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医学会\专科分会\运动医学\2019年会\"/>
    </mc:Choice>
  </mc:AlternateContent>
  <bookViews>
    <workbookView xWindow="1995" yWindow="105" windowWidth="26070" windowHeight="1533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1" l="1"/>
  <c r="C29" i="1"/>
  <c r="B28" i="1"/>
  <c r="B29" i="1"/>
  <c r="C10" i="1"/>
  <c r="B18" i="1"/>
  <c r="B19" i="1" s="1"/>
  <c r="B20" i="1" s="1"/>
  <c r="B21" i="1" s="1"/>
  <c r="B22" i="1" s="1"/>
  <c r="B23" i="1" s="1"/>
  <c r="B6" i="1"/>
  <c r="B7" i="1" s="1"/>
  <c r="B8" i="1" s="1"/>
  <c r="B9" i="1" s="1"/>
  <c r="B10" i="1" s="1"/>
  <c r="B11" i="1" s="1"/>
  <c r="B12" i="1" s="1"/>
  <c r="B13" i="1" s="1"/>
  <c r="B14" i="1" s="1"/>
  <c r="B15" i="1" s="1"/>
  <c r="C23" i="1" l="1"/>
  <c r="B24" i="1"/>
  <c r="B25" i="1" s="1"/>
  <c r="B26" i="1" s="1"/>
  <c r="B27" i="1" s="1"/>
  <c r="C22" i="1"/>
  <c r="C15" i="1"/>
  <c r="C14" i="1"/>
  <c r="C17" i="1"/>
  <c r="C18" i="1"/>
  <c r="C5" i="1"/>
  <c r="C6" i="1"/>
  <c r="C19" i="1" l="1"/>
  <c r="C7" i="1"/>
  <c r="C24" i="1" l="1"/>
  <c r="C20" i="1"/>
  <c r="C8" i="1"/>
  <c r="C25" i="1" l="1"/>
  <c r="C9" i="1"/>
  <c r="C21" i="1"/>
  <c r="C26" i="1" l="1"/>
  <c r="C27" i="1" l="1"/>
  <c r="C11" i="1"/>
  <c r="C12" i="1" l="1"/>
  <c r="C13" i="1" l="1"/>
</calcChain>
</file>

<file path=xl/sharedStrings.xml><?xml version="1.0" encoding="utf-8"?>
<sst xmlns="http://schemas.openxmlformats.org/spreadsheetml/2006/main" count="58" uniqueCount="54">
  <si>
    <t>时间：2019/11/23</t>
    <phoneticPr fontId="1" type="noConversion"/>
  </si>
  <si>
    <t>题目</t>
    <phoneticPr fontId="1" type="noConversion"/>
  </si>
  <si>
    <t>讲师</t>
    <phoneticPr fontId="1" type="noConversion"/>
  </si>
  <si>
    <t>敖英芳</t>
    <phoneticPr fontId="1" type="noConversion"/>
  </si>
  <si>
    <t>刘玉杰</t>
    <phoneticPr fontId="1" type="noConversion"/>
  </si>
  <si>
    <t>王健全</t>
    <phoneticPr fontId="1" type="noConversion"/>
  </si>
  <si>
    <t>运动医学的发展</t>
    <phoneticPr fontId="1" type="noConversion"/>
  </si>
  <si>
    <t>李众利</t>
    <phoneticPr fontId="1" type="noConversion"/>
  </si>
  <si>
    <t>胸大肌损伤诊治</t>
    <phoneticPr fontId="1" type="noConversion"/>
  </si>
  <si>
    <t>开始时间</t>
    <phoneticPr fontId="1" type="noConversion"/>
  </si>
  <si>
    <t>结束时间</t>
    <phoneticPr fontId="1" type="noConversion"/>
  </si>
  <si>
    <t>邢更彦</t>
    <phoneticPr fontId="1" type="noConversion"/>
  </si>
  <si>
    <t>PCL全内重建优势及关键技术</t>
    <phoneticPr fontId="1" type="noConversion"/>
  </si>
  <si>
    <t>踝关节损伤的治疗与重建</t>
    <phoneticPr fontId="1" type="noConversion"/>
  </si>
  <si>
    <t>李建军</t>
    <phoneticPr fontId="1" type="noConversion"/>
  </si>
  <si>
    <t>张磊</t>
    <phoneticPr fontId="1" type="noConversion"/>
  </si>
  <si>
    <t>杨波</t>
    <phoneticPr fontId="1" type="noConversion"/>
  </si>
  <si>
    <t>谢敏豪</t>
    <phoneticPr fontId="1" type="noConversion"/>
  </si>
  <si>
    <t>黄竞敏</t>
    <phoneticPr fontId="1" type="noConversion"/>
  </si>
  <si>
    <t>张强</t>
    <phoneticPr fontId="1" type="noConversion"/>
  </si>
  <si>
    <t>周敬滨</t>
    <phoneticPr fontId="1" type="noConversion"/>
  </si>
  <si>
    <t>运动员前交叉韧带部分损伤的诊疗</t>
    <phoneticPr fontId="1" type="noConversion"/>
  </si>
  <si>
    <t>王雪松</t>
    <phoneticPr fontId="1" type="noConversion"/>
  </si>
  <si>
    <t>张辉</t>
    <phoneticPr fontId="1" type="noConversion"/>
  </si>
  <si>
    <t>赵峰</t>
    <phoneticPr fontId="1" type="noConversion"/>
  </si>
  <si>
    <t>成人习惯性髌骨脱位的临床治疗</t>
    <phoneticPr fontId="1" type="noConversion"/>
  </si>
  <si>
    <t>喙突撞击分型与肩胛下肌腱损伤</t>
    <phoneticPr fontId="1" type="noConversion"/>
  </si>
  <si>
    <t>肩袖再断裂，后果严重吗？</t>
    <phoneticPr fontId="1" type="noConversion"/>
  </si>
  <si>
    <t>国家队备战奥运的营养保障</t>
    <phoneticPr fontId="1" type="noConversion"/>
  </si>
  <si>
    <t>厉素云</t>
    <phoneticPr fontId="1" type="noConversion"/>
  </si>
  <si>
    <t>膝关节软骨损伤的修复</t>
    <phoneticPr fontId="1" type="noConversion"/>
  </si>
  <si>
    <t>踝关节骨折合并踝关节软组织损伤的关节镜下治疗</t>
    <phoneticPr fontId="1" type="noConversion"/>
  </si>
  <si>
    <t>陈星佐</t>
    <phoneticPr fontId="1" type="noConversion"/>
  </si>
  <si>
    <t>张博</t>
    <phoneticPr fontId="1" type="noConversion"/>
  </si>
  <si>
    <t>主持</t>
    <phoneticPr fontId="1" type="noConversion"/>
  </si>
  <si>
    <t>肩关节陈旧性脱位的病例讨论</t>
    <phoneticPr fontId="1" type="noConversion"/>
  </si>
  <si>
    <t>陈旧性前交叉韧带损伤伴发内侧半月板撕裂与胫骨平台后倾角的相关性研究</t>
    <phoneticPr fontId="1" type="noConversion"/>
  </si>
  <si>
    <t>髋关节微不稳定诊断与治疗</t>
    <phoneticPr fontId="1" type="noConversion"/>
  </si>
  <si>
    <t>多学科诊疗（MDT）在髋关节疾病诊治中的应用</t>
    <phoneticPr fontId="1" type="noConversion"/>
  </si>
  <si>
    <t>膝关节滑膜炎的鉴别诊断</t>
    <phoneticPr fontId="1" type="noConversion"/>
  </si>
  <si>
    <t>运动训练对中长跑、马拉松项目的作用与意义</t>
    <phoneticPr fontId="1" type="noConversion"/>
  </si>
  <si>
    <t>李春宝</t>
    <phoneticPr fontId="1" type="noConversion"/>
  </si>
  <si>
    <t>胡跃林</t>
    <phoneticPr fontId="1" type="noConversion"/>
  </si>
  <si>
    <t>踝关节不稳定的诊疗策略</t>
    <phoneticPr fontId="1" type="noConversion"/>
  </si>
  <si>
    <t>茶歇</t>
    <phoneticPr fontId="1" type="noConversion"/>
  </si>
  <si>
    <t>全体人员</t>
    <phoneticPr fontId="1" type="noConversion"/>
  </si>
  <si>
    <t>讨论时间</t>
    <phoneticPr fontId="1" type="noConversion"/>
  </si>
  <si>
    <t>全体人员</t>
    <phoneticPr fontId="1" type="noConversion"/>
  </si>
  <si>
    <t>午餐</t>
    <phoneticPr fontId="1" type="noConversion"/>
  </si>
  <si>
    <t xml:space="preserve">姚建华 邵德成 </t>
    <phoneticPr fontId="1" type="noConversion"/>
  </si>
  <si>
    <t>冯华 胡跃林</t>
    <phoneticPr fontId="1" type="noConversion"/>
  </si>
  <si>
    <t>徐雁 杨波</t>
    <phoneticPr fontId="1" type="noConversion"/>
  </si>
  <si>
    <t>鲁谊 王志刚</t>
    <phoneticPr fontId="1" type="noConversion"/>
  </si>
  <si>
    <t>2019北京运动医学年会日程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</si>
</sst>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4" x14ac:knownFonts="1">
    <font>
      <sz val="11"/>
      <color theme="1"/>
      <name val="等线"/>
      <family val="2"/>
      <scheme val="minor"/>
    </font>
    <font>
      <sz val="9"/>
      <name val="等线"/>
      <family val="3"/>
      <charset val="134"/>
      <scheme val="minor"/>
    </font>
    <font>
      <b/>
      <sz val="14"/>
      <color theme="1"/>
      <name val="微软雅黑"/>
      <family val="2"/>
      <charset val="134"/>
    </font>
    <font>
      <sz val="11"/>
      <color theme="1"/>
      <name val="微软雅黑"/>
      <family val="2"/>
      <charset val="134"/>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3" fillId="2"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9"/>
  <sheetViews>
    <sheetView tabSelected="1" workbookViewId="0">
      <selection activeCell="B2" sqref="B2:F2"/>
    </sheetView>
  </sheetViews>
  <sheetFormatPr defaultRowHeight="14.25" x14ac:dyDescent="0.2"/>
  <cols>
    <col min="1" max="1" width="9" style="1"/>
    <col min="2" max="3" width="15.625" style="1" customWidth="1"/>
    <col min="4" max="4" width="63.375" style="1" customWidth="1"/>
    <col min="5" max="6" width="15.625" style="1" customWidth="1"/>
    <col min="7" max="16384" width="9" style="1"/>
  </cols>
  <sheetData>
    <row r="2" spans="2:6" ht="29.25" customHeight="1" x14ac:dyDescent="0.2">
      <c r="B2" s="6" t="s">
        <v>53</v>
      </c>
      <c r="C2" s="6"/>
      <c r="D2" s="6"/>
      <c r="E2" s="6"/>
      <c r="F2" s="6"/>
    </row>
    <row r="3" spans="2:6" ht="28.5" customHeight="1" x14ac:dyDescent="0.2">
      <c r="B3" s="7" t="s">
        <v>0</v>
      </c>
      <c r="C3" s="8"/>
      <c r="D3" s="8"/>
      <c r="E3" s="8"/>
      <c r="F3" s="9"/>
    </row>
    <row r="4" spans="2:6" ht="28.5" customHeight="1" x14ac:dyDescent="0.2">
      <c r="B4" s="2" t="s">
        <v>9</v>
      </c>
      <c r="C4" s="2" t="s">
        <v>10</v>
      </c>
      <c r="D4" s="2" t="s">
        <v>1</v>
      </c>
      <c r="E4" s="2" t="s">
        <v>2</v>
      </c>
      <c r="F4" s="2" t="s">
        <v>34</v>
      </c>
    </row>
    <row r="5" spans="2:6" ht="16.5" x14ac:dyDescent="0.2">
      <c r="B5" s="3">
        <v>0.35416666666666669</v>
      </c>
      <c r="C5" s="3">
        <f>B5+20/1440</f>
        <v>0.36805555555555558</v>
      </c>
      <c r="D5" s="4"/>
      <c r="E5" s="4" t="s">
        <v>3</v>
      </c>
      <c r="F5" s="5" t="s">
        <v>50</v>
      </c>
    </row>
    <row r="6" spans="2:6" ht="16.5" x14ac:dyDescent="0.2">
      <c r="B6" s="3">
        <f>B5+20/1440</f>
        <v>0.36805555555555558</v>
      </c>
      <c r="C6" s="3">
        <f t="shared" ref="C6:C15" si="0">B6+20/1440</f>
        <v>0.38194444444444448</v>
      </c>
      <c r="D6" s="4"/>
      <c r="E6" s="4" t="s">
        <v>4</v>
      </c>
      <c r="F6" s="5"/>
    </row>
    <row r="7" spans="2:6" ht="16.5" x14ac:dyDescent="0.2">
      <c r="B7" s="3">
        <f t="shared" ref="B7:B15" si="1">B6+20/1440</f>
        <v>0.38194444444444448</v>
      </c>
      <c r="C7" s="3">
        <f t="shared" si="0"/>
        <v>0.39583333333333337</v>
      </c>
      <c r="D7" s="4" t="s">
        <v>6</v>
      </c>
      <c r="E7" s="4" t="s">
        <v>5</v>
      </c>
      <c r="F7" s="5"/>
    </row>
    <row r="8" spans="2:6" ht="16.5" x14ac:dyDescent="0.2">
      <c r="B8" s="3">
        <f t="shared" si="1"/>
        <v>0.39583333333333337</v>
      </c>
      <c r="C8" s="3">
        <f t="shared" si="0"/>
        <v>0.40972222222222227</v>
      </c>
      <c r="D8" s="4" t="s">
        <v>28</v>
      </c>
      <c r="E8" s="4" t="s">
        <v>17</v>
      </c>
      <c r="F8" s="5"/>
    </row>
    <row r="9" spans="2:6" ht="16.5" x14ac:dyDescent="0.2">
      <c r="B9" s="3">
        <f t="shared" si="1"/>
        <v>0.40972222222222227</v>
      </c>
      <c r="C9" s="3">
        <f t="shared" si="0"/>
        <v>0.42361111111111116</v>
      </c>
      <c r="D9" s="4" t="s">
        <v>43</v>
      </c>
      <c r="E9" s="4" t="s">
        <v>42</v>
      </c>
      <c r="F9" s="5"/>
    </row>
    <row r="10" spans="2:6" ht="16.5" x14ac:dyDescent="0.2">
      <c r="B10" s="3">
        <f t="shared" si="1"/>
        <v>0.42361111111111116</v>
      </c>
      <c r="C10" s="3">
        <f>B10+10/1440</f>
        <v>0.43055555555555558</v>
      </c>
      <c r="D10" s="4" t="s">
        <v>44</v>
      </c>
      <c r="E10" s="5" t="s">
        <v>45</v>
      </c>
      <c r="F10" s="5"/>
    </row>
    <row r="11" spans="2:6" ht="16.5" x14ac:dyDescent="0.2">
      <c r="B11" s="3">
        <f>B10+10/1440</f>
        <v>0.43055555555555558</v>
      </c>
      <c r="C11" s="3">
        <f t="shared" si="0"/>
        <v>0.44444444444444448</v>
      </c>
      <c r="D11" s="4" t="s">
        <v>36</v>
      </c>
      <c r="E11" s="4" t="s">
        <v>18</v>
      </c>
      <c r="F11" s="5" t="s">
        <v>49</v>
      </c>
    </row>
    <row r="12" spans="2:6" ht="16.5" x14ac:dyDescent="0.2">
      <c r="B12" s="3">
        <f t="shared" si="1"/>
        <v>0.44444444444444448</v>
      </c>
      <c r="C12" s="3">
        <f t="shared" si="0"/>
        <v>0.45833333333333337</v>
      </c>
      <c r="D12" s="4" t="s">
        <v>13</v>
      </c>
      <c r="E12" s="4" t="s">
        <v>14</v>
      </c>
      <c r="F12" s="5"/>
    </row>
    <row r="13" spans="2:6" ht="16.5" x14ac:dyDescent="0.2">
      <c r="B13" s="3">
        <f t="shared" si="1"/>
        <v>0.45833333333333337</v>
      </c>
      <c r="C13" s="3">
        <f t="shared" si="0"/>
        <v>0.47222222222222227</v>
      </c>
      <c r="D13" s="4" t="s">
        <v>12</v>
      </c>
      <c r="E13" s="4" t="s">
        <v>11</v>
      </c>
      <c r="F13" s="5"/>
    </row>
    <row r="14" spans="2:6" ht="16.5" x14ac:dyDescent="0.2">
      <c r="B14" s="3">
        <f t="shared" si="1"/>
        <v>0.47222222222222227</v>
      </c>
      <c r="C14" s="3">
        <f t="shared" si="0"/>
        <v>0.48611111111111116</v>
      </c>
      <c r="D14" s="4" t="s">
        <v>8</v>
      </c>
      <c r="E14" s="4" t="s">
        <v>7</v>
      </c>
      <c r="F14" s="5"/>
    </row>
    <row r="15" spans="2:6" ht="16.5" x14ac:dyDescent="0.2">
      <c r="B15" s="3">
        <f t="shared" si="1"/>
        <v>0.48611111111111116</v>
      </c>
      <c r="C15" s="3">
        <f t="shared" si="0"/>
        <v>0.5</v>
      </c>
      <c r="D15" s="4" t="s">
        <v>46</v>
      </c>
      <c r="E15" s="4" t="s">
        <v>47</v>
      </c>
      <c r="F15" s="5"/>
    </row>
    <row r="16" spans="2:6" ht="16.5" x14ac:dyDescent="0.2">
      <c r="B16" s="5" t="s">
        <v>48</v>
      </c>
      <c r="C16" s="5"/>
      <c r="D16" s="5"/>
      <c r="E16" s="5"/>
      <c r="F16" s="5"/>
    </row>
    <row r="17" spans="2:6" ht="16.5" x14ac:dyDescent="0.2">
      <c r="B17" s="3">
        <v>0.54166666666666663</v>
      </c>
      <c r="C17" s="3">
        <f>B17+20/1440</f>
        <v>0.55555555555555547</v>
      </c>
      <c r="D17" s="4" t="s">
        <v>40</v>
      </c>
      <c r="E17" s="4" t="s">
        <v>29</v>
      </c>
      <c r="F17" s="5" t="s">
        <v>52</v>
      </c>
    </row>
    <row r="18" spans="2:6" ht="16.5" x14ac:dyDescent="0.2">
      <c r="B18" s="3">
        <f>B17+20/1440</f>
        <v>0.55555555555555547</v>
      </c>
      <c r="C18" s="3">
        <f t="shared" ref="C18:C29" si="2">B18+20/1440</f>
        <v>0.56944444444444431</v>
      </c>
      <c r="D18" s="4" t="s">
        <v>27</v>
      </c>
      <c r="E18" s="4" t="s">
        <v>15</v>
      </c>
      <c r="F18" s="5"/>
    </row>
    <row r="19" spans="2:6" ht="16.5" x14ac:dyDescent="0.2">
      <c r="B19" s="3">
        <f t="shared" ref="B19:B29" si="3">B18+20/1440</f>
        <v>0.56944444444444431</v>
      </c>
      <c r="C19" s="3">
        <f t="shared" si="2"/>
        <v>0.58333333333333315</v>
      </c>
      <c r="D19" s="4" t="s">
        <v>26</v>
      </c>
      <c r="E19" s="4" t="s">
        <v>19</v>
      </c>
      <c r="F19" s="5"/>
    </row>
    <row r="20" spans="2:6" ht="16.5" x14ac:dyDescent="0.2">
      <c r="B20" s="3">
        <f t="shared" si="3"/>
        <v>0.58333333333333315</v>
      </c>
      <c r="C20" s="3">
        <f t="shared" si="2"/>
        <v>0.59722222222222199</v>
      </c>
      <c r="D20" s="4" t="s">
        <v>37</v>
      </c>
      <c r="E20" s="4" t="s">
        <v>22</v>
      </c>
      <c r="F20" s="5"/>
    </row>
    <row r="21" spans="2:6" ht="16.5" x14ac:dyDescent="0.2">
      <c r="B21" s="3">
        <f t="shared" si="3"/>
        <v>0.59722222222222199</v>
      </c>
      <c r="C21" s="3">
        <f t="shared" si="2"/>
        <v>0.61111111111111083</v>
      </c>
      <c r="D21" s="4" t="s">
        <v>25</v>
      </c>
      <c r="E21" s="4" t="s">
        <v>23</v>
      </c>
      <c r="F21" s="5"/>
    </row>
    <row r="22" spans="2:6" ht="16.5" x14ac:dyDescent="0.2">
      <c r="B22" s="3">
        <f t="shared" si="3"/>
        <v>0.61111111111111083</v>
      </c>
      <c r="C22" s="3">
        <f t="shared" si="2"/>
        <v>0.62499999999999967</v>
      </c>
      <c r="D22" s="4" t="s">
        <v>21</v>
      </c>
      <c r="E22" s="4" t="s">
        <v>20</v>
      </c>
      <c r="F22" s="5"/>
    </row>
    <row r="23" spans="2:6" ht="16.5" x14ac:dyDescent="0.2">
      <c r="B23" s="3">
        <f t="shared" si="3"/>
        <v>0.62499999999999967</v>
      </c>
      <c r="C23" s="3">
        <f>B23+10/1440</f>
        <v>0.63194444444444409</v>
      </c>
      <c r="D23" s="4" t="s">
        <v>44</v>
      </c>
      <c r="E23" s="5" t="s">
        <v>45</v>
      </c>
      <c r="F23" s="5"/>
    </row>
    <row r="24" spans="2:6" ht="16.5" x14ac:dyDescent="0.2">
      <c r="B24" s="3">
        <f>B23+10/1440</f>
        <v>0.63194444444444409</v>
      </c>
      <c r="C24" s="3">
        <f t="shared" si="2"/>
        <v>0.64583333333333293</v>
      </c>
      <c r="D24" s="4" t="s">
        <v>39</v>
      </c>
      <c r="E24" s="4" t="s">
        <v>16</v>
      </c>
      <c r="F24" s="5" t="s">
        <v>51</v>
      </c>
    </row>
    <row r="25" spans="2:6" ht="16.5" x14ac:dyDescent="0.2">
      <c r="B25" s="3">
        <f t="shared" si="3"/>
        <v>0.64583333333333293</v>
      </c>
      <c r="C25" s="3">
        <f t="shared" si="2"/>
        <v>0.65972222222222177</v>
      </c>
      <c r="D25" s="4" t="s">
        <v>38</v>
      </c>
      <c r="E25" s="4" t="s">
        <v>41</v>
      </c>
      <c r="F25" s="5"/>
    </row>
    <row r="26" spans="2:6" ht="16.5" x14ac:dyDescent="0.2">
      <c r="B26" s="3">
        <f t="shared" si="3"/>
        <v>0.65972222222222177</v>
      </c>
      <c r="C26" s="3">
        <f t="shared" si="2"/>
        <v>0.67361111111111061</v>
      </c>
      <c r="D26" s="4" t="s">
        <v>31</v>
      </c>
      <c r="E26" s="4" t="s">
        <v>32</v>
      </c>
      <c r="F26" s="5"/>
    </row>
    <row r="27" spans="2:6" ht="16.5" x14ac:dyDescent="0.2">
      <c r="B27" s="3">
        <f t="shared" si="3"/>
        <v>0.67361111111111061</v>
      </c>
      <c r="C27" s="3">
        <f t="shared" si="2"/>
        <v>0.68749999999999944</v>
      </c>
      <c r="D27" s="4" t="s">
        <v>30</v>
      </c>
      <c r="E27" s="4" t="s">
        <v>33</v>
      </c>
      <c r="F27" s="5"/>
    </row>
    <row r="28" spans="2:6" ht="16.5" x14ac:dyDescent="0.2">
      <c r="B28" s="3">
        <f t="shared" si="3"/>
        <v>0.68749999999999944</v>
      </c>
      <c r="C28" s="3">
        <f t="shared" si="2"/>
        <v>0.70138888888888828</v>
      </c>
      <c r="D28" s="4" t="s">
        <v>35</v>
      </c>
      <c r="E28" s="4" t="s">
        <v>24</v>
      </c>
      <c r="F28" s="5"/>
    </row>
    <row r="29" spans="2:6" ht="16.5" x14ac:dyDescent="0.2">
      <c r="B29" s="3">
        <f t="shared" si="3"/>
        <v>0.70138888888888828</v>
      </c>
      <c r="C29" s="3">
        <f t="shared" si="2"/>
        <v>0.71527777777777712</v>
      </c>
      <c r="D29" s="4" t="s">
        <v>46</v>
      </c>
      <c r="E29" s="4" t="s">
        <v>47</v>
      </c>
      <c r="F29" s="5"/>
    </row>
  </sheetData>
  <mergeCells count="9">
    <mergeCell ref="E23:F23"/>
    <mergeCell ref="F17:F22"/>
    <mergeCell ref="F24:F29"/>
    <mergeCell ref="B16:F16"/>
    <mergeCell ref="B2:F2"/>
    <mergeCell ref="B3:F3"/>
    <mergeCell ref="F5:F9"/>
    <mergeCell ref="F11:F15"/>
    <mergeCell ref="E10:F10"/>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lx</cp:lastModifiedBy>
  <dcterms:created xsi:type="dcterms:W3CDTF">2015-06-05T18:19:34Z</dcterms:created>
  <dcterms:modified xsi:type="dcterms:W3CDTF">2019-11-12T01:30:39Z</dcterms:modified>
</cp:coreProperties>
</file>