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12"/>
  </bookViews>
  <sheets>
    <sheet name="37项" sheetId="3" r:id="rId1"/>
  </sheets>
  <definedNames>
    <definedName name="_xlnm._FilterDatabase" localSheetId="0" hidden="1">'37项'!$A$3:$K$40</definedName>
    <definedName name="_xlnm.Print_Titles" localSheetId="0">'37项'!$1:$3</definedName>
  </definedNames>
  <calcPr calcId="144525"/>
</workbook>
</file>

<file path=xl/sharedStrings.xml><?xml version="1.0" encoding="utf-8"?>
<sst xmlns="http://schemas.openxmlformats.org/spreadsheetml/2006/main" count="293" uniqueCount="158">
  <si>
    <t>附件1</t>
  </si>
  <si>
    <t>37项立项试行医疗服务价格项目表</t>
  </si>
  <si>
    <t>序号</t>
  </si>
  <si>
    <t>申报医院</t>
  </si>
  <si>
    <t>项目编码</t>
  </si>
  <si>
    <t>项目名称</t>
  </si>
  <si>
    <t>项目内涵</t>
  </si>
  <si>
    <t>除外内容</t>
  </si>
  <si>
    <t>计价单位</t>
  </si>
  <si>
    <t>说明</t>
  </si>
  <si>
    <t>备注</t>
  </si>
  <si>
    <t>申报类型</t>
  </si>
  <si>
    <t>专家组意见</t>
  </si>
  <si>
    <t>同济医院</t>
  </si>
  <si>
    <t>250310061x</t>
  </si>
  <si>
    <t>游离睾酮测定</t>
  </si>
  <si>
    <t>样本签收、检测前处理，定标和质控，检测样本，审核结果，录入实验室信息系统或人工登记，发送报告；按规定处理废弃物；接受咨询或会诊。</t>
  </si>
  <si>
    <t>项</t>
  </si>
  <si>
    <r>
      <rPr>
        <sz val="12"/>
        <rFont val="宋体"/>
        <charset val="134"/>
      </rPr>
      <t xml:space="preserve">液相色谱-串联质谱法
</t>
    </r>
    <r>
      <rPr>
        <sz val="12"/>
        <color rgb="FFFF0000"/>
        <rFont val="宋体"/>
        <charset val="134"/>
      </rPr>
      <t>专家组建议删除方法学。</t>
    </r>
  </si>
  <si>
    <t>新增</t>
  </si>
  <si>
    <t>建议立项试行</t>
  </si>
  <si>
    <t>湖北省妇幼保健院</t>
  </si>
  <si>
    <t>250700020x</t>
  </si>
  <si>
    <t>胚胎植入前染色体非整倍体检测</t>
  </si>
  <si>
    <t>通过高通量全基因组测序技术，进行植入前的胚胎非整倍（全部的染色体非整倍体异常、大于4Mb的染色体片段缺失和重复、10Mb以上大于30%嵌合）检测。样本类型：胚胎活检细胞。样本采集、签收、处理，对胎活检细胞进行全基因组扩增；对扩增产物进行荧光定量PCR检测、定量、质控；DNA文库构建、纯化、定量混合样本；测序仪预处理；样本上机测序、数据分析；判断并审核结果；报告解读及签发；按规定保存标本，处理废弃物。</t>
  </si>
  <si>
    <r>
      <rPr>
        <sz val="12"/>
        <rFont val="宋体"/>
        <charset val="134"/>
      </rPr>
      <t xml:space="preserve">项
</t>
    </r>
    <r>
      <rPr>
        <sz val="12"/>
        <color rgb="FFFF0000"/>
        <rFont val="宋体"/>
        <charset val="134"/>
      </rPr>
      <t>专家组建议计价单位改为“每个胚胎”。</t>
    </r>
  </si>
  <si>
    <t>黄冈市中心医院</t>
  </si>
  <si>
    <t>250700025x</t>
  </si>
  <si>
    <t>全外显子测序(WES)分析</t>
  </si>
  <si>
    <t>样本类型：各种标本。针对人类所有基因的全部外显子进行测序并序列分析。</t>
  </si>
  <si>
    <t>次</t>
  </si>
  <si>
    <t>武汉市精神卫生中心</t>
  </si>
  <si>
    <t>MBGAZ002</t>
  </si>
  <si>
    <t>社交技能训练</t>
  </si>
  <si>
    <t>针对各类精神疾病障碍及神经发育障碍患者，由经过训练的专业人员依据心理学原理制定治疗计划，指导患儿通过系统学习和训练，提高患儿社交技能，记录治疗过程及效果。</t>
  </si>
  <si>
    <t>MBGAZ003</t>
  </si>
  <si>
    <t>儿童精神康复训练</t>
  </si>
  <si>
    <t>由经过训练的专业人员以团体辅导的形式组织患儿参加康复训练。训练前评估患儿的心理发育状况、康复状况及参与训练的意愿。训练过程中，逐步传授患儿健康工具箱、情绪自我评估、危机关系及人际关系等相关技巧。后期指导患儿将所学技巧用于日后生活，可配合药物治疗等其他方案。</t>
  </si>
  <si>
    <t>MBEZX004</t>
  </si>
  <si>
    <t>感觉训练</t>
  </si>
  <si>
    <t>武汉市第六医院</t>
  </si>
  <si>
    <t>311201077x</t>
  </si>
  <si>
    <t>阴道镜引导下生殖道上皮内病变激光消融术</t>
  </si>
  <si>
    <t>在阴道镜引导下进行3-5%醋酸染色和复方碘染色后明确下生殖道上皮内病灶部位、消融范围和深度。激光消融精准定位病灶部位，局部止血和处理创面。多次、靶向激光消融达到消除肉眼不可见上皮内病灶目的。麻醉除外。</t>
  </si>
  <si>
    <t>恶性肿瘤患者加收</t>
  </si>
  <si>
    <t>建议立项试行
专家组建议降低价格。</t>
  </si>
  <si>
    <t>331304021x</t>
  </si>
  <si>
    <t>阴道完全闭合术</t>
  </si>
  <si>
    <t>手术室中，完成麻醉后，手术野消毒铺巾，取截石位，留置导尿，排空膀胱:暴漏阴道，消毒，切开阴道前后壁，分离阴道黏膜，切除阴道壁组织，保留部分阴道前庭黏膜，对应缝合，闭合阴道。不含麻醉。</t>
  </si>
  <si>
    <t>340200047x</t>
  </si>
  <si>
    <t>感官刺激促醒训练</t>
  </si>
  <si>
    <r>
      <rPr>
        <sz val="12"/>
        <rFont val="宋体"/>
        <charset val="0"/>
      </rPr>
      <t xml:space="preserve">根据患者意识障碍水平的评估结果，选择多通道感观刺激如：深感觉刺激、听觉刺激、味觉刺激、温度觉刺激、轻触觉刺激、视觉刺激等治疗形式，对患者进行促醒治疗。治疗过程中应观察患者对治疗师给予刺激的反应，调整刺激的方式及频率。通过各种感官刺激能够刺激受损神经网络，加速脑功能重塑，提升患者意识觉醒速度。
</t>
    </r>
    <r>
      <rPr>
        <sz val="12"/>
        <color rgb="FFFF0000"/>
        <rFont val="宋体"/>
        <charset val="0"/>
      </rPr>
      <t>专家组建议项目内涵中“选择”修改为“含”。</t>
    </r>
  </si>
  <si>
    <t>340200049x</t>
  </si>
  <si>
    <t>口肌训练</t>
  </si>
  <si>
    <t>治疗师通过针对口部不同部位感觉运动障碍类型，分别选择针对性的口部感觉训练技术进行刺激强化或脱敏的感觉训练，针对口部各肌肉的运动障碍类型分别选择放松、兴奋刺激、运动控制、运动协调性等口部肌肉运动功能锻炼，建立正常的口部运动模式，提高参与进食、吞咽和构音的能力。</t>
  </si>
  <si>
    <t>武汉儿童医院</t>
  </si>
  <si>
    <t>MBDZZ005</t>
  </si>
  <si>
    <t>儿童孤独症综合训练</t>
  </si>
  <si>
    <t>孤独症综合训练是利用心理学原理和方法。对孤独症儿童的神经心理、行为和社会功能进行训练矫治的方法和手段，包括认知训练、情绪训练和行为训练，贯穿孤独症儿童训练的整个过程。综合训练按照儿童的年龄和心理特点、实际能力，设计个别训练教案，通过实物、图片、情景等进行干预训练，循序渐进地掌握实用性生活和学习技能，寓干预于生活之中。训练过程中尽量应用各种感觉器官多通道地给予孤独症儿童刺激，协助其分辨不同信息的接受和处理能力，以提高感知水平，学龄前儿童训练重点是围绕基本生活技能，建立情感依赖感和语言表达欲望，着重于吃饭、穿衣、脱鞋与大儿童小便处理等生活自理能力以及语言表达能力的培养，应用学习原理，行为矫正技术、工作分析方法和实质性增强理论来学习新的正常行为，消退过分行为。学龄前儿童训练重点是围绕基本生活技能，建立情感依赖感和语言表达欲望，着重于吃饭、穿衣、脱鞋与大儿童小便处理等生活自理能力以及语言表达能力的培养，应用学习原理、行为矫正技术、工作分析方法和实质性增强理论来学习新的正常行为，消退过分行为，学龄期儿童训练重点是重塑适应和学习能力，建立情感控制和生活常规，进行独立学习、生活自理能力的培养，增加社会适应能力，后期则应逐步发掘其特殊能力，如在绘画、音乐等方面的特长。</t>
  </si>
  <si>
    <t>310605017x</t>
  </si>
  <si>
    <t>支气管镜径向超声检查</t>
  </si>
  <si>
    <t>经支气管镜工作孔道伸入独立超声探头至支气管腔内的非嵌入式、非实时监测、环形扫描。不含纤维支气管镜检查。</t>
  </si>
  <si>
    <t>310300111x</t>
  </si>
  <si>
    <t>干眼熏蒸治疗</t>
  </si>
  <si>
    <t>调整仪器参数，带雾化熏蒸眼罩，进行熏蒸治疗。</t>
  </si>
  <si>
    <t>建议立项试行
专家组建议重新测算项目成本。</t>
  </si>
  <si>
    <t>310902023x</t>
  </si>
  <si>
    <t>超声内镜引导下弹簧圈联合组织胶栓塞术</t>
  </si>
  <si>
    <t>超声内镜引导下细针穿刺进入靶血管腔内，拔出针芯送入弹簧圈，确认弹簧圈全部进入血管腔内后，同时联合组织胶注入血管的技术。不含更换普通胃镜其他点位静脉曲张治疗、心电监测等。</t>
  </si>
  <si>
    <t>超声内窥镜专用水囊和水囊外鞘管、各种超声活检针、栓塞弹簧圈、注射针、医用胶（组织胶水）</t>
  </si>
  <si>
    <t>每增加一个点位释放弹簧圈加收</t>
  </si>
  <si>
    <t>协和医院</t>
  </si>
  <si>
    <t>血栓疾病易感基因检测</t>
  </si>
  <si>
    <t>样本类型：各种标本。可检测血栓疾病易感基因。核收登记，标本评估，样本离心分离（据样本类型不同进行相应的前处理），提取模板DNA，与标准品、阴阳性对照及质控品同时进行实时荧光扩增或测序等，判断并审核结果，录入实验室信息系统或人工登记。出具分析报告，对特殊情况作出备注、提出临床建议，按规定处理废弃物，接受临床相关咨询。</t>
  </si>
  <si>
    <t>每个位点</t>
  </si>
  <si>
    <t>每次计费不超过7个位点</t>
  </si>
  <si>
    <t>肺炎支原体血清学试验</t>
  </si>
  <si>
    <t>样本类型：血液。样本签收、处理，加入免疫试剂、温育，定标和质控，检测样本，审核结果，录入实验室信息系统或人工登记，发送报告；按规定处理废弃物；接受临床相关咨询。</t>
  </si>
  <si>
    <t>①凝集法
②荧光探针法
③化学发光法
申报增加：胶体金免疫层析法</t>
  </si>
  <si>
    <t>修订说明</t>
  </si>
  <si>
    <t>修订</t>
  </si>
  <si>
    <t>CGJL1000</t>
  </si>
  <si>
    <t>抗肌内膜抗体（EMA）测定</t>
  </si>
  <si>
    <t>包括抗组织转谷氨酰胺酶（tTG）抗体，样本签收、处理，加免疫试剂，温育，检测，质控，审核结果，录入实验室信息系统或人工登记，发送报告；按规定处理废弃物；接受临床相关咨询。</t>
  </si>
  <si>
    <t/>
  </si>
  <si>
    <t>修订项目内涵、计价单位</t>
  </si>
  <si>
    <t>粪便常规</t>
  </si>
  <si>
    <t>含外观，显微镜检查或数字图像分析。</t>
  </si>
  <si>
    <t>申报增加：仪器法
修订为①镜检法②仪器法</t>
  </si>
  <si>
    <t>修订项目内涵、说明</t>
  </si>
  <si>
    <t>250104043x</t>
  </si>
  <si>
    <t>可溶性生长刺激表达基因2蛋白检测(ST2)</t>
  </si>
  <si>
    <t>修订项目内涵为“样本类型：血液或体液。核收登记，标本评估，加入试剂，校准、质控，人工或仪器法检测，审核结果，根据实际情况与临床沟通，录入实验室信息系统或人工登记，人工审核，出具分析报告，对特殊情况作出备注、提出临床建议；仪器保养，关机；按规定处理废弃物；接受咨询或会诊。”</t>
  </si>
  <si>
    <r>
      <rPr>
        <sz val="12"/>
        <rFont val="宋体"/>
        <charset val="134"/>
      </rPr>
      <t xml:space="preserve">申报增加：化学发光法
</t>
    </r>
    <r>
      <rPr>
        <sz val="12"/>
        <color rgb="FFFF0000"/>
        <rFont val="宋体"/>
        <charset val="134"/>
      </rPr>
      <t>专家组建议删除方法学</t>
    </r>
  </si>
  <si>
    <t>修订项目内涵、计价单位、说明</t>
  </si>
  <si>
    <t>250404032x</t>
  </si>
  <si>
    <t>中性粒细胞明胶酶相关脂质运载蛋白</t>
  </si>
  <si>
    <t>样本类型：各种标本。样本签收、处理，定标和质控，检测样本，审核结果，录入实验室信息系统或人工登记，发送报告；按规定处理废弃物；接受临床相关咨询。</t>
  </si>
  <si>
    <t>使用试剂盒，免疫法</t>
  </si>
  <si>
    <t>修订项目内涵</t>
  </si>
  <si>
    <t>血清药物浓度测定</t>
  </si>
  <si>
    <t>每种药物</t>
  </si>
  <si>
    <t>①免疫学法
②色谱法
③化学发光法
④液相色谱串联质谱法
免疫抑制药物浓度测定加收
大分子药物浓度测定加收
申报增加：酶放大免疫法</t>
  </si>
  <si>
    <t>雌三醇测定</t>
  </si>
  <si>
    <t>①各种免疫学方法
②化学发光法
申报增加：荧光法</t>
  </si>
  <si>
    <t>甲胎蛋白测定（AFP)</t>
  </si>
  <si>
    <t xml:space="preserve"> 250310038 </t>
  </si>
  <si>
    <t>血清人绒毛膜促性腺激素测定</t>
  </si>
  <si>
    <t>B型钠尿肽前体（PRO-BNP）测定</t>
  </si>
  <si>
    <t>包括N端-B型钠尿肽前体（NT-proBNP）测定。</t>
  </si>
  <si>
    <t>①化学发光法
②荧光免疫法
申报增加：胶体金法</t>
  </si>
  <si>
    <t>武汉市武东医院</t>
  </si>
  <si>
    <t>微量元素测定</t>
  </si>
  <si>
    <t>包括铜、硒、锌、锶、镉、汞、铝、锰、钼、锂、砷、碘等</t>
  </si>
  <si>
    <t>每种元素计费一次；
①干化学法
②原子光谱火炉法
③电感耦合等离子体质谱法
④比色法
⑤电化学法
申报增加：离子选择电极法检测</t>
  </si>
  <si>
    <t>荆州市第三人民医院</t>
  </si>
  <si>
    <t>N-酰-β-D-氨基葡萄糖苷酶测定</t>
  </si>
  <si>
    <t>修订项目名称</t>
  </si>
  <si>
    <t>340200046x</t>
  </si>
  <si>
    <t>情景互动训练</t>
  </si>
  <si>
    <t>结合视听觉的反馈，为患者进行全身关节主被动活动度测试及训练、上下肢运动控制训练、多重感觉下的姿势控制训练、协调性训练、认知功能训练。</t>
  </si>
  <si>
    <t>每30分钟</t>
  </si>
  <si>
    <t>修订项目名称、项目内涵</t>
  </si>
  <si>
    <t>阴道生物酶五联合检测</t>
  </si>
  <si>
    <t>指对过氧化氢、白细胞酯酶、唾液酸苷酶、乙酰氨基葡萄糖苷酶、β-葡萄糖醛酸酶、脯氨酸氨基肽酶、凝固酶中任意五种联合检测。</t>
  </si>
  <si>
    <t>人次</t>
  </si>
  <si>
    <t>气管切开术</t>
  </si>
  <si>
    <t>一次性硅胶气管套管、气管切开插管及附件
申报增加：气管套管、导管固定装置</t>
  </si>
  <si>
    <t>申报增加：气管切开套管更换另收</t>
  </si>
  <si>
    <t>修订除外内容、说明</t>
  </si>
  <si>
    <t>武汉大学中南医院</t>
  </si>
  <si>
    <t>睡眠呼吸监测</t>
  </si>
  <si>
    <r>
      <rPr>
        <sz val="12"/>
        <rFont val="宋体"/>
        <charset val="134"/>
      </rPr>
      <t xml:space="preserve">含心电、脑电、肌电、眼动、呼吸监测、血氧饱和度、体位、鼾声测定、同步视频及人工判读。
</t>
    </r>
    <r>
      <rPr>
        <sz val="12"/>
        <color rgb="FFFF0000"/>
        <rFont val="宋体"/>
        <charset val="134"/>
      </rPr>
      <t>专家组建议项目内涵修订为“多导睡眠监测，含体位、鼾声测定、同步视频及人工判读”。</t>
    </r>
  </si>
  <si>
    <t>申报增加：多导睡眠加收</t>
  </si>
  <si>
    <t>经纤支镜特殊治疗</t>
  </si>
  <si>
    <t>申报增加：一次性使用支气管镜</t>
  </si>
  <si>
    <t>微波、激光、高频电等法可分别计价；
申报增加：冷冻法</t>
  </si>
  <si>
    <t>修订除外内容</t>
  </si>
  <si>
    <t>建议立项试行
专家组建议降低耗材价格。</t>
  </si>
  <si>
    <t>青光眼硅管植入术</t>
  </si>
  <si>
    <t>包括青光眼引流管植入</t>
  </si>
  <si>
    <t>硅管、青光眼阀巩膜片、粘弹剂
申报增加：青光眼引流管</t>
  </si>
  <si>
    <t>修订项目内涵、除外内容</t>
  </si>
  <si>
    <t>大隐静脉闭合术</t>
  </si>
  <si>
    <t>单侧</t>
  </si>
  <si>
    <t>修订计价单位</t>
  </si>
  <si>
    <t>湖北省人民医院</t>
  </si>
  <si>
    <t>腹膜透析置管术</t>
  </si>
  <si>
    <t>包括拔管术</t>
  </si>
  <si>
    <t>申报增加：微创扩张引流套件</t>
  </si>
  <si>
    <t>拔管术收取
申报增加：微创置管固定术加收；微创复位固定术加收。</t>
  </si>
  <si>
    <t>建议立项试行
专家组建议不以“牵引钳”作为唯一微创固定术操作方式，重新测算项目成本。</t>
  </si>
  <si>
    <t>心脏血管手术</t>
  </si>
  <si>
    <t>申报增加：吹雾管、冠状动脉内分流管</t>
  </si>
  <si>
    <t>磁共振增强扫描</t>
  </si>
  <si>
    <r>
      <rPr>
        <sz val="12"/>
        <rFont val="宋体"/>
        <charset val="134"/>
      </rPr>
      <t xml:space="preserve">1.0T、1.5T、3.0T
</t>
    </r>
    <r>
      <rPr>
        <sz val="12"/>
        <color rgb="FFFF0000"/>
        <rFont val="宋体"/>
        <charset val="134"/>
      </rPr>
      <t>专家组建议补充项目内涵</t>
    </r>
  </si>
  <si>
    <t>每部位</t>
  </si>
  <si>
    <t>指直接做增强扫描
申报增加：氙磁共振成像加收</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</si>
</sst>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0\)"/>
  </numFmts>
  <fonts count="31">
    <font>
      <sz val="11"/>
      <color theme="1"/>
      <name val="宋体"/>
      <charset val="134"/>
      <scheme val="minor"/>
    </font>
    <font>
      <sz val="12"/>
      <color theme="1"/>
      <name val="宋体"/>
      <charset val="134"/>
      <scheme val="minor"/>
    </font>
    <font>
      <sz val="12"/>
      <name val="宋体"/>
      <charset val="134"/>
      <scheme val="minor"/>
    </font>
    <font>
      <b/>
      <sz val="12"/>
      <color theme="1"/>
      <name val="宋体"/>
      <charset val="134"/>
    </font>
    <font>
      <b/>
      <sz val="11"/>
      <color theme="1"/>
      <name val="宋体"/>
      <charset val="134"/>
    </font>
    <font>
      <b/>
      <sz val="28"/>
      <color theme="1"/>
      <name val="宋体"/>
      <charset val="134"/>
    </font>
    <font>
      <sz val="12"/>
      <color theme="1"/>
      <name val="宋体"/>
      <charset val="134"/>
    </font>
    <font>
      <sz val="12"/>
      <name val="宋体"/>
      <charset val="134"/>
    </font>
    <font>
      <sz val="12"/>
      <name val="宋体"/>
      <charset val="204"/>
    </font>
    <font>
      <sz val="12"/>
      <name val="宋体"/>
      <charset val="0"/>
    </font>
    <font>
      <sz val="12"/>
      <color rgb="FFFF0000"/>
      <name val="宋体"/>
      <charset val="134"/>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2"/>
      <color rgb="FFFF0000"/>
      <name val="宋体"/>
      <charset val="0"/>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23" fillId="12" borderId="0" applyNumberFormat="0" applyBorder="0" applyAlignment="0" applyProtection="0">
      <alignment vertical="center"/>
    </xf>
    <xf numFmtId="0" fontId="22"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21"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3" applyNumberFormat="0" applyFill="0" applyAlignment="0" applyProtection="0">
      <alignment vertical="center"/>
    </xf>
    <xf numFmtId="0" fontId="11" fillId="0" borderId="3" applyNumberFormat="0" applyFill="0" applyAlignment="0" applyProtection="0">
      <alignment vertical="center"/>
    </xf>
    <xf numFmtId="0" fontId="15" fillId="22" borderId="0" applyNumberFormat="0" applyBorder="0" applyAlignment="0" applyProtection="0">
      <alignment vertical="center"/>
    </xf>
    <xf numFmtId="0" fontId="18" fillId="0" borderId="7" applyNumberFormat="0" applyFill="0" applyAlignment="0" applyProtection="0">
      <alignment vertical="center"/>
    </xf>
    <xf numFmtId="0" fontId="15" fillId="20" borderId="0" applyNumberFormat="0" applyBorder="0" applyAlignment="0" applyProtection="0">
      <alignment vertical="center"/>
    </xf>
    <xf numFmtId="0" fontId="17" fillId="6" borderId="6" applyNumberFormat="0" applyAlignment="0" applyProtection="0">
      <alignment vertical="center"/>
    </xf>
    <xf numFmtId="0" fontId="28" fillId="6" borderId="8" applyNumberFormat="0" applyAlignment="0" applyProtection="0">
      <alignment vertical="center"/>
    </xf>
    <xf numFmtId="0" fontId="24" fillId="18" borderId="9" applyNumberFormat="0" applyAlignment="0" applyProtection="0">
      <alignment vertical="center"/>
    </xf>
    <xf numFmtId="0" fontId="23" fillId="25" borderId="0" applyNumberFormat="0" applyBorder="0" applyAlignment="0" applyProtection="0">
      <alignment vertical="center"/>
    </xf>
    <xf numFmtId="0" fontId="15" fillId="3" borderId="0" applyNumberFormat="0" applyBorder="0" applyAlignment="0" applyProtection="0">
      <alignment vertical="center"/>
    </xf>
    <xf numFmtId="0" fontId="27" fillId="0" borderId="10" applyNumberFormat="0" applyFill="0" applyAlignment="0" applyProtection="0">
      <alignment vertical="center"/>
    </xf>
    <xf numFmtId="0" fontId="14" fillId="0" borderId="4" applyNumberFormat="0" applyFill="0" applyAlignment="0" applyProtection="0">
      <alignment vertical="center"/>
    </xf>
    <xf numFmtId="0" fontId="29" fillId="27" borderId="0" applyNumberFormat="0" applyBorder="0" applyAlignment="0" applyProtection="0">
      <alignment vertical="center"/>
    </xf>
    <xf numFmtId="0" fontId="21" fillId="7" borderId="0" applyNumberFormat="0" applyBorder="0" applyAlignment="0" applyProtection="0">
      <alignment vertical="center"/>
    </xf>
    <xf numFmtId="0" fontId="23" fillId="11" borderId="0" applyNumberFormat="0" applyBorder="0" applyAlignment="0" applyProtection="0">
      <alignment vertical="center"/>
    </xf>
    <xf numFmtId="0" fontId="15" fillId="5" borderId="0" applyNumberFormat="0" applyBorder="0" applyAlignment="0" applyProtection="0">
      <alignment vertical="center"/>
    </xf>
    <xf numFmtId="0" fontId="23" fillId="23" borderId="0" applyNumberFormat="0" applyBorder="0" applyAlignment="0" applyProtection="0">
      <alignment vertical="center"/>
    </xf>
    <xf numFmtId="0" fontId="23" fillId="17"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23" fillId="24" borderId="0" applyNumberFormat="0" applyBorder="0" applyAlignment="0" applyProtection="0">
      <alignment vertical="center"/>
    </xf>
    <xf numFmtId="0" fontId="23" fillId="29" borderId="0" applyNumberFormat="0" applyBorder="0" applyAlignment="0" applyProtection="0">
      <alignment vertical="center"/>
    </xf>
    <xf numFmtId="0" fontId="15" fillId="13" borderId="0" applyNumberFormat="0" applyBorder="0" applyAlignment="0" applyProtection="0">
      <alignment vertical="center"/>
    </xf>
    <xf numFmtId="0" fontId="23" fillId="9"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23" fillId="28" borderId="0" applyNumberFormat="0" applyBorder="0" applyAlignment="0" applyProtection="0">
      <alignment vertical="center"/>
    </xf>
    <xf numFmtId="0" fontId="15" fillId="19"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7"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50">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abSelected="1" zoomScale="80" zoomScaleNormal="80" workbookViewId="0">
      <pane ySplit="3" topLeftCell="A19" activePane="bottomLeft" state="frozen"/>
      <selection/>
      <selection pane="bottomLeft" activeCell="E19" sqref="E19"/>
    </sheetView>
  </sheetViews>
  <sheetFormatPr defaultColWidth="9.02777777777778" defaultRowHeight="14.4"/>
  <cols>
    <col min="1" max="1" width="8.88888888888889" customWidth="1"/>
    <col min="2" max="2" width="20.7685185185185" customWidth="1"/>
    <col min="3" max="3" width="14.1666666666667" customWidth="1"/>
    <col min="4" max="4" width="22.7407407407407" style="4" customWidth="1"/>
    <col min="5" max="5" width="48.3796296296296" style="5" customWidth="1"/>
    <col min="6" max="6" width="14.8333333333333" style="6" customWidth="1"/>
    <col min="7" max="7" width="12.8518518518519" customWidth="1"/>
    <col min="8" max="8" width="20.3888888888889" style="6" customWidth="1"/>
    <col min="9" max="9" width="16.1018518518519" customWidth="1"/>
    <col min="10" max="10" width="18.7037037037037" style="4" customWidth="1"/>
    <col min="11" max="11" width="23.5185185185185" style="7" customWidth="1"/>
  </cols>
  <sheetData>
    <row r="1" ht="22" customHeight="1" spans="1:10">
      <c r="A1" s="8" t="s">
        <v>0</v>
      </c>
      <c r="B1" s="9"/>
      <c r="C1" s="9"/>
      <c r="D1" s="10"/>
      <c r="E1" s="9"/>
      <c r="F1" s="11"/>
      <c r="G1" s="9"/>
      <c r="H1" s="11"/>
      <c r="I1" s="9"/>
      <c r="J1" s="10"/>
    </row>
    <row r="2" ht="61" customHeight="1" spans="1:11">
      <c r="A2" s="12" t="s">
        <v>1</v>
      </c>
      <c r="B2" s="12"/>
      <c r="C2" s="12"/>
      <c r="D2" s="12"/>
      <c r="E2" s="12"/>
      <c r="F2" s="12"/>
      <c r="G2" s="12"/>
      <c r="H2" s="12"/>
      <c r="I2" s="12"/>
      <c r="J2" s="12"/>
      <c r="K2" s="12"/>
    </row>
    <row r="3" s="1" customFormat="1" ht="45" customHeight="1" spans="1:11">
      <c r="A3" s="13" t="s">
        <v>2</v>
      </c>
      <c r="B3" s="13" t="s">
        <v>3</v>
      </c>
      <c r="C3" s="13" t="s">
        <v>4</v>
      </c>
      <c r="D3" s="14" t="s">
        <v>5</v>
      </c>
      <c r="E3" s="13" t="s">
        <v>6</v>
      </c>
      <c r="F3" s="13" t="s">
        <v>7</v>
      </c>
      <c r="G3" s="13" t="s">
        <v>8</v>
      </c>
      <c r="H3" s="13" t="s">
        <v>9</v>
      </c>
      <c r="I3" s="13" t="s">
        <v>10</v>
      </c>
      <c r="J3" s="14" t="s">
        <v>11</v>
      </c>
      <c r="K3" s="13" t="s">
        <v>12</v>
      </c>
    </row>
    <row r="4" s="2" customFormat="1" ht="85" customHeight="1" spans="1:11">
      <c r="A4" s="15">
        <f t="shared" ref="A4:A40" si="0">ROW()-3</f>
        <v>1</v>
      </c>
      <c r="B4" s="16" t="s">
        <v>13</v>
      </c>
      <c r="C4" s="16" t="s">
        <v>14</v>
      </c>
      <c r="D4" s="16" t="s">
        <v>15</v>
      </c>
      <c r="E4" s="16" t="s">
        <v>16</v>
      </c>
      <c r="F4" s="17"/>
      <c r="G4" s="16" t="s">
        <v>17</v>
      </c>
      <c r="H4" s="17" t="s">
        <v>18</v>
      </c>
      <c r="I4" s="16"/>
      <c r="J4" s="16" t="s">
        <v>19</v>
      </c>
      <c r="K4" s="37" t="s">
        <v>20</v>
      </c>
    </row>
    <row r="5" s="2" customFormat="1" ht="165" customHeight="1" spans="1:11">
      <c r="A5" s="15">
        <f t="shared" si="0"/>
        <v>2</v>
      </c>
      <c r="B5" s="16" t="s">
        <v>21</v>
      </c>
      <c r="C5" s="16" t="s">
        <v>22</v>
      </c>
      <c r="D5" s="16" t="s">
        <v>23</v>
      </c>
      <c r="E5" s="16" t="s">
        <v>24</v>
      </c>
      <c r="F5" s="17"/>
      <c r="G5" s="16" t="s">
        <v>25</v>
      </c>
      <c r="H5" s="17"/>
      <c r="I5" s="16"/>
      <c r="J5" s="16" t="s">
        <v>19</v>
      </c>
      <c r="K5" s="37" t="s">
        <v>20</v>
      </c>
    </row>
    <row r="6" s="2" customFormat="1" ht="49" customHeight="1" spans="1:11">
      <c r="A6" s="15">
        <f t="shared" si="0"/>
        <v>3</v>
      </c>
      <c r="B6" s="18" t="s">
        <v>26</v>
      </c>
      <c r="C6" s="18" t="s">
        <v>27</v>
      </c>
      <c r="D6" s="18" t="s">
        <v>28</v>
      </c>
      <c r="E6" s="16" t="s">
        <v>29</v>
      </c>
      <c r="F6" s="19"/>
      <c r="G6" s="20" t="s">
        <v>30</v>
      </c>
      <c r="H6" s="19"/>
      <c r="I6" s="18"/>
      <c r="J6" s="16" t="s">
        <v>19</v>
      </c>
      <c r="K6" s="37" t="s">
        <v>20</v>
      </c>
    </row>
    <row r="7" s="2" customFormat="1" ht="86" customHeight="1" spans="1:11">
      <c r="A7" s="15">
        <f t="shared" si="0"/>
        <v>4</v>
      </c>
      <c r="B7" s="18" t="s">
        <v>31</v>
      </c>
      <c r="C7" s="18" t="s">
        <v>32</v>
      </c>
      <c r="D7" s="18" t="s">
        <v>33</v>
      </c>
      <c r="E7" s="18" t="s">
        <v>34</v>
      </c>
      <c r="F7" s="19"/>
      <c r="G7" s="18" t="s">
        <v>30</v>
      </c>
      <c r="H7" s="19"/>
      <c r="I7" s="18"/>
      <c r="J7" s="16" t="s">
        <v>19</v>
      </c>
      <c r="K7" s="37" t="s">
        <v>20</v>
      </c>
    </row>
    <row r="8" s="2" customFormat="1" ht="123" customHeight="1" spans="1:11">
      <c r="A8" s="15">
        <f t="shared" si="0"/>
        <v>5</v>
      </c>
      <c r="B8" s="18" t="s">
        <v>31</v>
      </c>
      <c r="C8" s="18" t="s">
        <v>35</v>
      </c>
      <c r="D8" s="18" t="s">
        <v>36</v>
      </c>
      <c r="E8" s="18" t="s">
        <v>37</v>
      </c>
      <c r="F8" s="19"/>
      <c r="G8" s="18" t="s">
        <v>30</v>
      </c>
      <c r="H8" s="19"/>
      <c r="I8" s="18"/>
      <c r="J8" s="16" t="s">
        <v>19</v>
      </c>
      <c r="K8" s="37" t="s">
        <v>20</v>
      </c>
    </row>
    <row r="9" s="2" customFormat="1" ht="123" customHeight="1" spans="1:11">
      <c r="A9" s="15">
        <f t="shared" si="0"/>
        <v>6</v>
      </c>
      <c r="B9" s="18" t="s">
        <v>31</v>
      </c>
      <c r="C9" s="18" t="s">
        <v>38</v>
      </c>
      <c r="D9" s="18" t="s">
        <v>39</v>
      </c>
      <c r="E9" s="18" t="s">
        <v>37</v>
      </c>
      <c r="F9" s="18"/>
      <c r="G9" s="18" t="s">
        <v>30</v>
      </c>
      <c r="H9" s="18"/>
      <c r="I9" s="18"/>
      <c r="J9" s="16" t="s">
        <v>19</v>
      </c>
      <c r="K9" s="37" t="s">
        <v>20</v>
      </c>
    </row>
    <row r="10" s="3" customFormat="1" ht="128" customHeight="1" spans="1:11">
      <c r="A10" s="15">
        <f t="shared" si="0"/>
        <v>7</v>
      </c>
      <c r="B10" s="21" t="s">
        <v>40</v>
      </c>
      <c r="C10" s="21" t="s">
        <v>41</v>
      </c>
      <c r="D10" s="21" t="s">
        <v>42</v>
      </c>
      <c r="E10" s="21" t="s">
        <v>43</v>
      </c>
      <c r="F10" s="22"/>
      <c r="G10" s="21" t="s">
        <v>30</v>
      </c>
      <c r="H10" s="22" t="s">
        <v>44</v>
      </c>
      <c r="I10" s="21"/>
      <c r="J10" s="16" t="s">
        <v>19</v>
      </c>
      <c r="K10" s="38" t="s">
        <v>45</v>
      </c>
    </row>
    <row r="11" s="2" customFormat="1" ht="113" customHeight="1" spans="1:11">
      <c r="A11" s="15">
        <f t="shared" si="0"/>
        <v>8</v>
      </c>
      <c r="B11" s="18" t="s">
        <v>26</v>
      </c>
      <c r="C11" s="18" t="s">
        <v>46</v>
      </c>
      <c r="D11" s="18" t="s">
        <v>47</v>
      </c>
      <c r="E11" s="19" t="s">
        <v>48</v>
      </c>
      <c r="F11" s="18"/>
      <c r="G11" s="16" t="s">
        <v>30</v>
      </c>
      <c r="H11" s="18"/>
      <c r="I11" s="18"/>
      <c r="J11" s="18" t="s">
        <v>19</v>
      </c>
      <c r="K11" s="37" t="s">
        <v>20</v>
      </c>
    </row>
    <row r="12" s="2" customFormat="1" ht="156" customHeight="1" spans="1:11">
      <c r="A12" s="15">
        <f t="shared" si="0"/>
        <v>9</v>
      </c>
      <c r="B12" s="16" t="s">
        <v>13</v>
      </c>
      <c r="C12" s="23" t="s">
        <v>49</v>
      </c>
      <c r="D12" s="23" t="s">
        <v>50</v>
      </c>
      <c r="E12" s="23" t="s">
        <v>51</v>
      </c>
      <c r="F12" s="24"/>
      <c r="G12" s="23" t="s">
        <v>30</v>
      </c>
      <c r="H12" s="25"/>
      <c r="I12" s="16"/>
      <c r="J12" s="16" t="s">
        <v>19</v>
      </c>
      <c r="K12" s="37" t="s">
        <v>20</v>
      </c>
    </row>
    <row r="13" s="2" customFormat="1" ht="121" customHeight="1" spans="1:11">
      <c r="A13" s="15">
        <f t="shared" si="0"/>
        <v>10</v>
      </c>
      <c r="B13" s="16" t="s">
        <v>13</v>
      </c>
      <c r="C13" s="23" t="s">
        <v>52</v>
      </c>
      <c r="D13" s="23" t="s">
        <v>53</v>
      </c>
      <c r="E13" s="23" t="s">
        <v>54</v>
      </c>
      <c r="F13" s="24"/>
      <c r="G13" s="23" t="s">
        <v>30</v>
      </c>
      <c r="H13" s="17"/>
      <c r="I13" s="16"/>
      <c r="J13" s="16" t="s">
        <v>19</v>
      </c>
      <c r="K13" s="37" t="s">
        <v>20</v>
      </c>
    </row>
    <row r="14" s="2" customFormat="1" ht="408" customHeight="1" spans="1:11">
      <c r="A14" s="15">
        <f t="shared" si="0"/>
        <v>11</v>
      </c>
      <c r="B14" s="18" t="s">
        <v>55</v>
      </c>
      <c r="C14" s="18" t="s">
        <v>56</v>
      </c>
      <c r="D14" s="18" t="s">
        <v>57</v>
      </c>
      <c r="E14" s="18" t="s">
        <v>58</v>
      </c>
      <c r="F14" s="19"/>
      <c r="G14" s="18" t="s">
        <v>30</v>
      </c>
      <c r="H14" s="19"/>
      <c r="I14" s="18"/>
      <c r="J14" s="16" t="s">
        <v>19</v>
      </c>
      <c r="K14" s="37" t="s">
        <v>20</v>
      </c>
    </row>
    <row r="15" s="2" customFormat="1" ht="77" customHeight="1" spans="1:11">
      <c r="A15" s="15">
        <f t="shared" si="0"/>
        <v>12</v>
      </c>
      <c r="B15" s="16" t="s">
        <v>13</v>
      </c>
      <c r="C15" s="16" t="s">
        <v>59</v>
      </c>
      <c r="D15" s="16" t="s">
        <v>60</v>
      </c>
      <c r="E15" s="16" t="s">
        <v>61</v>
      </c>
      <c r="F15" s="17"/>
      <c r="G15" s="26" t="s">
        <v>30</v>
      </c>
      <c r="H15" s="25"/>
      <c r="I15" s="16"/>
      <c r="J15" s="16" t="s">
        <v>19</v>
      </c>
      <c r="K15" s="38" t="s">
        <v>20</v>
      </c>
    </row>
    <row r="16" s="2" customFormat="1" ht="85" customHeight="1" spans="1:11">
      <c r="A16" s="15">
        <f t="shared" si="0"/>
        <v>13</v>
      </c>
      <c r="B16" s="18" t="s">
        <v>55</v>
      </c>
      <c r="C16" s="27" t="s">
        <v>62</v>
      </c>
      <c r="D16" s="18" t="s">
        <v>63</v>
      </c>
      <c r="E16" s="18" t="s">
        <v>64</v>
      </c>
      <c r="F16" s="19"/>
      <c r="G16" s="18" t="s">
        <v>30</v>
      </c>
      <c r="H16" s="19"/>
      <c r="I16" s="18"/>
      <c r="J16" s="16" t="s">
        <v>19</v>
      </c>
      <c r="K16" s="37" t="s">
        <v>65</v>
      </c>
    </row>
    <row r="17" s="3" customFormat="1" ht="148" customHeight="1" spans="1:11">
      <c r="A17" s="15">
        <f t="shared" si="0"/>
        <v>14</v>
      </c>
      <c r="B17" s="16" t="s">
        <v>13</v>
      </c>
      <c r="C17" s="16" t="s">
        <v>66</v>
      </c>
      <c r="D17" s="16" t="s">
        <v>67</v>
      </c>
      <c r="E17" s="16" t="s">
        <v>68</v>
      </c>
      <c r="F17" s="17" t="s">
        <v>69</v>
      </c>
      <c r="G17" s="16" t="s">
        <v>30</v>
      </c>
      <c r="H17" s="17" t="s">
        <v>70</v>
      </c>
      <c r="I17" s="16"/>
      <c r="J17" s="16" t="s">
        <v>19</v>
      </c>
      <c r="K17" s="38" t="s">
        <v>20</v>
      </c>
    </row>
    <row r="18" s="2" customFormat="1" ht="146" customHeight="1" spans="1:11">
      <c r="A18" s="15">
        <f t="shared" si="0"/>
        <v>15</v>
      </c>
      <c r="B18" s="16" t="s">
        <v>71</v>
      </c>
      <c r="C18" s="16" t="s">
        <v>27</v>
      </c>
      <c r="D18" s="16" t="s">
        <v>72</v>
      </c>
      <c r="E18" s="16" t="s">
        <v>73</v>
      </c>
      <c r="F18" s="17"/>
      <c r="G18" s="16" t="s">
        <v>74</v>
      </c>
      <c r="H18" s="17" t="s">
        <v>75</v>
      </c>
      <c r="I18" s="16"/>
      <c r="J18" s="16" t="s">
        <v>19</v>
      </c>
      <c r="K18" s="37" t="s">
        <v>20</v>
      </c>
    </row>
    <row r="19" s="2" customFormat="1" ht="85" customHeight="1" spans="1:11">
      <c r="A19" s="15">
        <f t="shared" si="0"/>
        <v>16</v>
      </c>
      <c r="B19" s="16" t="s">
        <v>13</v>
      </c>
      <c r="C19" s="28">
        <v>250403050</v>
      </c>
      <c r="D19" s="29" t="s">
        <v>76</v>
      </c>
      <c r="E19" s="29" t="s">
        <v>77</v>
      </c>
      <c r="F19" s="24"/>
      <c r="G19" s="23" t="s">
        <v>17</v>
      </c>
      <c r="H19" s="24" t="s">
        <v>78</v>
      </c>
      <c r="I19" s="16" t="s">
        <v>79</v>
      </c>
      <c r="J19" s="16" t="s">
        <v>80</v>
      </c>
      <c r="K19" s="37" t="s">
        <v>20</v>
      </c>
    </row>
    <row r="20" s="2" customFormat="1" ht="101" customHeight="1" spans="1:11">
      <c r="A20" s="15">
        <f t="shared" si="0"/>
        <v>17</v>
      </c>
      <c r="B20" s="16" t="s">
        <v>13</v>
      </c>
      <c r="C20" s="29" t="s">
        <v>81</v>
      </c>
      <c r="D20" s="29" t="s">
        <v>82</v>
      </c>
      <c r="E20" s="29" t="s">
        <v>83</v>
      </c>
      <c r="F20" s="24"/>
      <c r="G20" s="23" t="s">
        <v>17</v>
      </c>
      <c r="H20" s="24" t="s">
        <v>84</v>
      </c>
      <c r="I20" s="16" t="s">
        <v>85</v>
      </c>
      <c r="J20" s="16" t="s">
        <v>80</v>
      </c>
      <c r="K20" s="37" t="s">
        <v>20</v>
      </c>
    </row>
    <row r="21" s="2" customFormat="1" ht="97" customHeight="1" spans="1:11">
      <c r="A21" s="15">
        <f t="shared" si="0"/>
        <v>18</v>
      </c>
      <c r="B21" s="16" t="s">
        <v>13</v>
      </c>
      <c r="C21" s="28">
        <v>250103001</v>
      </c>
      <c r="D21" s="29" t="s">
        <v>86</v>
      </c>
      <c r="E21" s="29" t="s">
        <v>87</v>
      </c>
      <c r="F21" s="30"/>
      <c r="G21" s="29" t="s">
        <v>30</v>
      </c>
      <c r="H21" s="30" t="s">
        <v>88</v>
      </c>
      <c r="I21" s="39" t="s">
        <v>89</v>
      </c>
      <c r="J21" s="16" t="s">
        <v>80</v>
      </c>
      <c r="K21" s="37" t="s">
        <v>20</v>
      </c>
    </row>
    <row r="22" s="2" customFormat="1" ht="136" customHeight="1" spans="1:11">
      <c r="A22" s="15">
        <f t="shared" si="0"/>
        <v>19</v>
      </c>
      <c r="B22" s="16" t="s">
        <v>13</v>
      </c>
      <c r="C22" s="16" t="s">
        <v>90</v>
      </c>
      <c r="D22" s="16" t="s">
        <v>91</v>
      </c>
      <c r="E22" s="16" t="s">
        <v>92</v>
      </c>
      <c r="F22" s="17"/>
      <c r="G22" s="16" t="s">
        <v>17</v>
      </c>
      <c r="H22" s="17" t="s">
        <v>93</v>
      </c>
      <c r="I22" s="16" t="s">
        <v>94</v>
      </c>
      <c r="J22" s="16" t="s">
        <v>80</v>
      </c>
      <c r="K22" s="38" t="s">
        <v>20</v>
      </c>
    </row>
    <row r="23" s="2" customFormat="1" ht="103" customHeight="1" spans="1:11">
      <c r="A23" s="15">
        <f t="shared" si="0"/>
        <v>20</v>
      </c>
      <c r="B23" s="16" t="s">
        <v>13</v>
      </c>
      <c r="C23" s="16" t="s">
        <v>95</v>
      </c>
      <c r="D23" s="16" t="s">
        <v>96</v>
      </c>
      <c r="E23" s="16" t="s">
        <v>97</v>
      </c>
      <c r="F23" s="17"/>
      <c r="G23" s="16" t="s">
        <v>17</v>
      </c>
      <c r="H23" s="17" t="s">
        <v>98</v>
      </c>
      <c r="I23" s="16" t="s">
        <v>99</v>
      </c>
      <c r="J23" s="16" t="s">
        <v>80</v>
      </c>
      <c r="K23" s="37" t="s">
        <v>20</v>
      </c>
    </row>
    <row r="24" s="2" customFormat="1" ht="188" customHeight="1" spans="1:11">
      <c r="A24" s="15">
        <f t="shared" si="0"/>
        <v>21</v>
      </c>
      <c r="B24" s="16" t="s">
        <v>13</v>
      </c>
      <c r="C24" s="16">
        <v>250309005</v>
      </c>
      <c r="D24" s="16" t="s">
        <v>100</v>
      </c>
      <c r="E24" s="16"/>
      <c r="F24" s="17"/>
      <c r="G24" s="16" t="s">
        <v>101</v>
      </c>
      <c r="H24" s="17" t="s">
        <v>102</v>
      </c>
      <c r="I24" s="16" t="s">
        <v>79</v>
      </c>
      <c r="J24" s="16" t="s">
        <v>80</v>
      </c>
      <c r="K24" s="37" t="s">
        <v>20</v>
      </c>
    </row>
    <row r="25" s="2" customFormat="1" ht="92" customHeight="1" spans="1:11">
      <c r="A25" s="15">
        <f t="shared" si="0"/>
        <v>22</v>
      </c>
      <c r="B25" s="16" t="s">
        <v>21</v>
      </c>
      <c r="C25" s="26">
        <v>250310035</v>
      </c>
      <c r="D25" s="26" t="s">
        <v>103</v>
      </c>
      <c r="E25" s="26"/>
      <c r="F25" s="31"/>
      <c r="G25" s="26" t="s">
        <v>17</v>
      </c>
      <c r="H25" s="17" t="s">
        <v>104</v>
      </c>
      <c r="I25" s="26" t="s">
        <v>79</v>
      </c>
      <c r="J25" s="16" t="s">
        <v>80</v>
      </c>
      <c r="K25" s="37" t="s">
        <v>20</v>
      </c>
    </row>
    <row r="26" s="2" customFormat="1" ht="92" customHeight="1" spans="1:11">
      <c r="A26" s="15">
        <f t="shared" si="0"/>
        <v>23</v>
      </c>
      <c r="B26" s="16" t="s">
        <v>21</v>
      </c>
      <c r="C26" s="26">
        <v>250404002</v>
      </c>
      <c r="D26" s="16" t="s">
        <v>105</v>
      </c>
      <c r="E26" s="26"/>
      <c r="F26" s="31"/>
      <c r="G26" s="26" t="s">
        <v>17</v>
      </c>
      <c r="H26" s="17" t="s">
        <v>104</v>
      </c>
      <c r="I26" s="26" t="s">
        <v>79</v>
      </c>
      <c r="J26" s="16" t="s">
        <v>80</v>
      </c>
      <c r="K26" s="37" t="s">
        <v>20</v>
      </c>
    </row>
    <row r="27" s="2" customFormat="1" ht="92" customHeight="1" spans="1:11">
      <c r="A27" s="15">
        <f t="shared" si="0"/>
        <v>24</v>
      </c>
      <c r="B27" s="16" t="s">
        <v>21</v>
      </c>
      <c r="C27" s="26" t="s">
        <v>106</v>
      </c>
      <c r="D27" s="16" t="s">
        <v>107</v>
      </c>
      <c r="E27" s="26"/>
      <c r="F27" s="31"/>
      <c r="G27" s="26" t="s">
        <v>17</v>
      </c>
      <c r="H27" s="17" t="s">
        <v>104</v>
      </c>
      <c r="I27" s="26" t="s">
        <v>79</v>
      </c>
      <c r="J27" s="16" t="s">
        <v>80</v>
      </c>
      <c r="K27" s="37" t="s">
        <v>20</v>
      </c>
    </row>
    <row r="28" s="2" customFormat="1" ht="116" customHeight="1" spans="1:11">
      <c r="A28" s="15">
        <f t="shared" si="0"/>
        <v>25</v>
      </c>
      <c r="B28" s="18" t="s">
        <v>55</v>
      </c>
      <c r="C28" s="18">
        <v>250306013</v>
      </c>
      <c r="D28" s="18" t="s">
        <v>108</v>
      </c>
      <c r="E28" s="18" t="s">
        <v>109</v>
      </c>
      <c r="F28" s="19"/>
      <c r="G28" s="18" t="s">
        <v>17</v>
      </c>
      <c r="H28" s="19" t="s">
        <v>110</v>
      </c>
      <c r="I28" s="18" t="s">
        <v>79</v>
      </c>
      <c r="J28" s="16" t="s">
        <v>80</v>
      </c>
      <c r="K28" s="37" t="s">
        <v>45</v>
      </c>
    </row>
    <row r="29" s="2" customFormat="1" ht="178" customHeight="1" spans="1:11">
      <c r="A29" s="15">
        <f t="shared" si="0"/>
        <v>26</v>
      </c>
      <c r="B29" s="18" t="s">
        <v>111</v>
      </c>
      <c r="C29" s="32">
        <v>250304013</v>
      </c>
      <c r="D29" s="18" t="s">
        <v>112</v>
      </c>
      <c r="E29" s="16" t="s">
        <v>113</v>
      </c>
      <c r="F29" s="19"/>
      <c r="G29" s="18" t="s">
        <v>17</v>
      </c>
      <c r="H29" s="19" t="s">
        <v>114</v>
      </c>
      <c r="I29" s="18" t="s">
        <v>79</v>
      </c>
      <c r="J29" s="16" t="s">
        <v>80</v>
      </c>
      <c r="K29" s="37" t="s">
        <v>20</v>
      </c>
    </row>
    <row r="30" s="3" customFormat="1" ht="86" customHeight="1" spans="1:11">
      <c r="A30" s="15">
        <f t="shared" si="0"/>
        <v>27</v>
      </c>
      <c r="B30" s="16" t="s">
        <v>115</v>
      </c>
      <c r="C30" s="16">
        <v>250307011</v>
      </c>
      <c r="D30" s="16" t="s">
        <v>116</v>
      </c>
      <c r="E30" s="16"/>
      <c r="F30" s="17"/>
      <c r="G30" s="16" t="s">
        <v>17</v>
      </c>
      <c r="H30" s="17"/>
      <c r="I30" s="16" t="s">
        <v>117</v>
      </c>
      <c r="J30" s="16" t="s">
        <v>80</v>
      </c>
      <c r="K30" s="37" t="s">
        <v>20</v>
      </c>
    </row>
    <row r="31" s="2" customFormat="1" ht="93" customHeight="1" spans="1:11">
      <c r="A31" s="15">
        <f t="shared" si="0"/>
        <v>28</v>
      </c>
      <c r="B31" s="33" t="s">
        <v>31</v>
      </c>
      <c r="C31" s="33" t="s">
        <v>118</v>
      </c>
      <c r="D31" s="33" t="s">
        <v>119</v>
      </c>
      <c r="E31" s="33" t="s">
        <v>120</v>
      </c>
      <c r="F31" s="34"/>
      <c r="G31" s="33" t="s">
        <v>121</v>
      </c>
      <c r="H31" s="34"/>
      <c r="I31" s="33" t="s">
        <v>122</v>
      </c>
      <c r="J31" s="16" t="s">
        <v>80</v>
      </c>
      <c r="K31" s="37" t="s">
        <v>20</v>
      </c>
    </row>
    <row r="32" s="2" customFormat="1" ht="81" customHeight="1" spans="1:11">
      <c r="A32" s="15">
        <f t="shared" si="0"/>
        <v>29</v>
      </c>
      <c r="B32" s="16" t="s">
        <v>13</v>
      </c>
      <c r="C32" s="16">
        <v>250104036</v>
      </c>
      <c r="D32" s="16" t="s">
        <v>123</v>
      </c>
      <c r="E32" s="16" t="s">
        <v>124</v>
      </c>
      <c r="F32" s="17"/>
      <c r="G32" s="16" t="s">
        <v>125</v>
      </c>
      <c r="H32" s="17"/>
      <c r="I32" s="16" t="s">
        <v>99</v>
      </c>
      <c r="J32" s="16" t="s">
        <v>80</v>
      </c>
      <c r="K32" s="37" t="s">
        <v>20</v>
      </c>
    </row>
    <row r="33" s="2" customFormat="1" ht="135" customHeight="1" spans="1:11">
      <c r="A33" s="15">
        <f t="shared" si="0"/>
        <v>30</v>
      </c>
      <c r="B33" s="16" t="s">
        <v>13</v>
      </c>
      <c r="C33" s="16">
        <v>330701005</v>
      </c>
      <c r="D33" s="16" t="s">
        <v>126</v>
      </c>
      <c r="E33" s="16"/>
      <c r="F33" s="17" t="s">
        <v>127</v>
      </c>
      <c r="G33" s="16" t="s">
        <v>30</v>
      </c>
      <c r="H33" s="17" t="s">
        <v>128</v>
      </c>
      <c r="I33" s="16" t="s">
        <v>129</v>
      </c>
      <c r="J33" s="16" t="s">
        <v>80</v>
      </c>
      <c r="K33" s="37" t="s">
        <v>20</v>
      </c>
    </row>
    <row r="34" s="2" customFormat="1" ht="95" customHeight="1" spans="1:11">
      <c r="A34" s="15">
        <f t="shared" si="0"/>
        <v>31</v>
      </c>
      <c r="B34" s="16" t="s">
        <v>130</v>
      </c>
      <c r="C34" s="16">
        <v>310604001</v>
      </c>
      <c r="D34" s="16" t="s">
        <v>131</v>
      </c>
      <c r="E34" s="16" t="s">
        <v>132</v>
      </c>
      <c r="F34" s="17"/>
      <c r="G34" s="16" t="s">
        <v>30</v>
      </c>
      <c r="H34" s="17" t="s">
        <v>133</v>
      </c>
      <c r="I34" s="35" t="s">
        <v>89</v>
      </c>
      <c r="J34" s="16" t="s">
        <v>80</v>
      </c>
      <c r="K34" s="37" t="s">
        <v>20</v>
      </c>
    </row>
    <row r="35" s="2" customFormat="1" ht="75" customHeight="1" spans="1:11">
      <c r="A35" s="15">
        <f t="shared" si="0"/>
        <v>32</v>
      </c>
      <c r="B35" s="16" t="s">
        <v>13</v>
      </c>
      <c r="C35" s="16">
        <v>310605008</v>
      </c>
      <c r="D35" s="16" t="s">
        <v>134</v>
      </c>
      <c r="E35" s="16"/>
      <c r="F35" s="17" t="s">
        <v>135</v>
      </c>
      <c r="G35" s="16" t="s">
        <v>30</v>
      </c>
      <c r="H35" s="17" t="s">
        <v>136</v>
      </c>
      <c r="I35" s="16" t="s">
        <v>137</v>
      </c>
      <c r="J35" s="16" t="s">
        <v>80</v>
      </c>
      <c r="K35" s="38" t="s">
        <v>138</v>
      </c>
    </row>
    <row r="36" s="2" customFormat="1" ht="126" customHeight="1" spans="1:11">
      <c r="A36" s="15">
        <f t="shared" si="0"/>
        <v>33</v>
      </c>
      <c r="B36" s="16" t="s">
        <v>13</v>
      </c>
      <c r="C36" s="21">
        <v>330405017</v>
      </c>
      <c r="D36" s="35" t="s">
        <v>139</v>
      </c>
      <c r="E36" s="35" t="s">
        <v>140</v>
      </c>
      <c r="F36" s="36" t="s">
        <v>141</v>
      </c>
      <c r="G36" s="35" t="s">
        <v>30</v>
      </c>
      <c r="H36" s="36"/>
      <c r="I36" s="35" t="s">
        <v>142</v>
      </c>
      <c r="J36" s="16" t="s">
        <v>80</v>
      </c>
      <c r="K36" s="37" t="s">
        <v>20</v>
      </c>
    </row>
    <row r="37" s="3" customFormat="1" ht="88" customHeight="1" spans="1:11">
      <c r="A37" s="15">
        <f t="shared" si="0"/>
        <v>34</v>
      </c>
      <c r="B37" s="16" t="s">
        <v>115</v>
      </c>
      <c r="C37" s="16">
        <v>330804070</v>
      </c>
      <c r="D37" s="16" t="s">
        <v>143</v>
      </c>
      <c r="E37" s="16"/>
      <c r="F37" s="17"/>
      <c r="G37" s="16" t="s">
        <v>144</v>
      </c>
      <c r="H37" s="17"/>
      <c r="I37" s="16" t="s">
        <v>145</v>
      </c>
      <c r="J37" s="16" t="s">
        <v>80</v>
      </c>
      <c r="K37" s="37" t="s">
        <v>20</v>
      </c>
    </row>
    <row r="38" s="3" customFormat="1" ht="98" customHeight="1" spans="1:11">
      <c r="A38" s="15">
        <f t="shared" si="0"/>
        <v>35</v>
      </c>
      <c r="B38" s="16" t="s">
        <v>146</v>
      </c>
      <c r="C38" s="26">
        <v>311000001</v>
      </c>
      <c r="D38" s="26" t="s">
        <v>147</v>
      </c>
      <c r="E38" s="26" t="s">
        <v>148</v>
      </c>
      <c r="F38" s="17" t="s">
        <v>149</v>
      </c>
      <c r="G38" s="26" t="s">
        <v>30</v>
      </c>
      <c r="H38" s="17" t="s">
        <v>150</v>
      </c>
      <c r="I38" s="35" t="s">
        <v>129</v>
      </c>
      <c r="J38" s="16" t="s">
        <v>80</v>
      </c>
      <c r="K38" s="38" t="s">
        <v>151</v>
      </c>
    </row>
    <row r="39" s="2" customFormat="1" ht="107" customHeight="1" spans="1:11">
      <c r="A39" s="15">
        <f t="shared" si="0"/>
        <v>36</v>
      </c>
      <c r="B39" s="16" t="s">
        <v>13</v>
      </c>
      <c r="C39" s="16">
        <v>330802</v>
      </c>
      <c r="D39" s="16" t="s">
        <v>152</v>
      </c>
      <c r="E39" s="16"/>
      <c r="F39" s="17" t="s">
        <v>153</v>
      </c>
      <c r="G39" s="16"/>
      <c r="H39" s="17"/>
      <c r="I39" s="16" t="s">
        <v>137</v>
      </c>
      <c r="J39" s="16" t="s">
        <v>80</v>
      </c>
      <c r="K39" s="37" t="s">
        <v>20</v>
      </c>
    </row>
    <row r="40" s="2" customFormat="1" ht="87" customHeight="1" spans="1:11">
      <c r="A40" s="15">
        <f t="shared" si="0"/>
        <v>37</v>
      </c>
      <c r="B40" s="16" t="s">
        <v>130</v>
      </c>
      <c r="C40" s="16">
        <v>210200002</v>
      </c>
      <c r="D40" s="16" t="s">
        <v>154</v>
      </c>
      <c r="E40" s="16" t="s">
        <v>155</v>
      </c>
      <c r="F40" s="17"/>
      <c r="G40" s="16" t="s">
        <v>156</v>
      </c>
      <c r="H40" s="17" t="s">
        <v>157</v>
      </c>
      <c r="I40" s="16" t="s">
        <v>89</v>
      </c>
      <c r="J40" s="16" t="s">
        <v>80</v>
      </c>
      <c r="K40" s="37" t="s">
        <v>20</v>
      </c>
    </row>
  </sheetData>
  <autoFilter ref="A3:K40">
    <extLst/>
  </autoFilter>
  <sortState ref="A4:K40">
    <sortCondition ref="J4:J40" customList="新增,修订"/>
  </sortState>
  <mergeCells count="1">
    <mergeCell ref="A2:K2"/>
  </mergeCells>
  <conditionalFormatting sqref="C3">
    <cfRule type="duplicateValues" dxfId="0" priority="1"/>
  </conditionalFormatting>
  <pageMargins left="0.751388888888889" right="0.751388888888889" top="1" bottom="1"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蔡昕昱</cp:lastModifiedBy>
  <dcterms:created xsi:type="dcterms:W3CDTF">2023-05-12T11:15:00Z</dcterms:created>
  <dcterms:modified xsi:type="dcterms:W3CDTF">2024-08-23T08:39:54Z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405FB0FE528443E9B5D5B4B5C25C0605_12</vt:lpwstr>
  </property>
</Properties>
</file>