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Sheet1!$A$3:$K$27</definedName>
    <definedName name="_xlnm.Print_Area" localSheetId="0">Sheet1!$A$1:$K$27</definedName>
  </definedNames>
  <calcPr calcId="144525"/>
</workbook>
</file>

<file path=xl/sharedStrings.xml><?xml version="1.0" encoding="utf-8"?>
<sst xmlns="http://schemas.openxmlformats.org/spreadsheetml/2006/main" count="206" uniqueCount="114">
  <si>
    <t>2021年第一批新增（新开展）医疗服务项目试行价格执行期</t>
  </si>
  <si>
    <t>序号</t>
  </si>
  <si>
    <t>项目编码</t>
  </si>
  <si>
    <t>项目名称</t>
  </si>
  <si>
    <t>项目内涵</t>
  </si>
  <si>
    <t>内涵一次性耗材</t>
  </si>
  <si>
    <t>除外内容</t>
  </si>
  <si>
    <t>计价单位</t>
  </si>
  <si>
    <t>计价说明</t>
  </si>
  <si>
    <t>项目属性</t>
  </si>
  <si>
    <t>执行医院</t>
  </si>
  <si>
    <t>执行日期</t>
  </si>
  <si>
    <t>KUD23702</t>
  </si>
  <si>
    <t>体外受精早期胚胎辅助孵化透明带切割术</t>
  </si>
  <si>
    <t>所有操作均在万级层流的培养室内，在百级层流超净工作台内完成，所有体外操作设备均配备有热台，需使用装有恒温热台的实体显微镜、倒置显微镜、显微操作-显微注射系统、激光辅助的显微打孔系统。预先准备好显微操作微滴，置于三气培养箱内平衡过夜，辅助孵化前为显微操作换液(换成体外操作液)，在倒置显微镜下用激光将透明带部分削薄，置于三气培养箱内培养，最后进行登记，存档。</t>
  </si>
  <si>
    <t>1.显微操作针，固定针，切割针；2.培养皿，血清移液管，培养液</t>
  </si>
  <si>
    <t>次</t>
  </si>
  <si>
    <t>新开展</t>
  </si>
  <si>
    <t>阜阳市人民医院</t>
  </si>
  <si>
    <t>2021.9.10</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</si>
  <si>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</si>
  <si>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</si>
  <si>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2.培养皿，血清移液管，培养液，矿物质油</t>
  </si>
  <si>
    <t>日</t>
  </si>
  <si>
    <t>KUD23710</t>
  </si>
  <si>
    <t>冷冻胚胎复苏</t>
  </si>
  <si>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 后，置于室温静置40秒，放入30℃水浴中，取出冷冻管，剪断两头，使冷冻液及胚胎流入四孔皿中间。转入解冻液1孔内5分钟，2孔内5分钟，3孔内5分钟，4孔内5分钟，后放入恒温箱复温10分钟。移入预先平衡好的培养滴中培养。倒置镜下观察胚胎形态，记录。完成后将胚胎放回三气培养箱内培养，记录，存档。</t>
  </si>
  <si>
    <t>2.培养皿，血清移液管，培养液，矿物油</t>
  </si>
  <si>
    <t>KUD23708</t>
  </si>
  <si>
    <t>胚胎冷冻保存</t>
  </si>
  <si>
    <t>冷冻胚胎放入液氮罐中保存，需每日添加液氮，做记录，核对冷冻记录，安全监控。</t>
  </si>
  <si>
    <t>2.液氮，冷冻管，冷冻储支持架，冷冻储存吊桶，储存罐</t>
  </si>
  <si>
    <t/>
  </si>
  <si>
    <t>月</t>
  </si>
  <si>
    <t>KUD23709</t>
  </si>
  <si>
    <t>胚胎玻璃化冷冻</t>
  </si>
  <si>
    <t>前一天，配制冻存原液，在万级层流实验室内的百级层流超净工作台内制备原液，放入4℃冰箱保存。当天在万级层流实验室内的百级层流超净工作台内将3-4根巴斯特管在酒精灯上烧软拉细用砂轮切断，100毫米培养皿放置无菌物品，将冷冻原液与人血清替代品同放入四孔皿中，置于 37℃培养箱内预热。冷冻支架上书写姓名病例号，根据胚胎数量准备冷冻环数个，安装到冷冻管盖上，2升液氮容器盛满液氮。定时器定时，将胚胎转移至冷冻液第一培养皿内1分钟，第二培养皿内2分钟，第三培养皿内30秒钟，装入冷冻环上，每环2-3个，放入液氮，再转移入液氮罐内保存。需使用实体显微镜、倒置显微镜。</t>
  </si>
  <si>
    <t>2.血清移液管，培养皿，卵子玻璃化载体，冷冻储存吊桶，储存罐，冷冻液，培养液</t>
  </si>
  <si>
    <t>KUB23703</t>
  </si>
  <si>
    <t>卵子冷冻保存</t>
  </si>
  <si>
    <t>冷冻卵子放入液氮罐中保存，需每日添加液氮，做记录，核对冷冻记录。</t>
  </si>
  <si>
    <t>新增</t>
  </si>
  <si>
    <t>KUB23704</t>
  </si>
  <si>
    <t>卵子冷冻复苏</t>
  </si>
  <si>
    <t>所有操作均在万级层流的培养室内，在百级层流超净工作台内完成。需使用实体显微镜、倒置显微镜。将卵子预热，将解冻液1、解冻液2及洗卵液置于室温，从冷冻库里取出卵子冷冻管，液氮置于保温瓶中待用。迅速将冷冻卵子从液氮中取出，按解冻程序解冻卵子，显微镜下观察，记录。置于准备好的培养皿中放入二氧化碳培养箱中培养。</t>
  </si>
  <si>
    <t>1.冷冻支架；2.培养皿，冷冻载体，解冻液</t>
  </si>
  <si>
    <t>KUB16701</t>
  </si>
  <si>
    <t>卵子赠送技术咨询</t>
  </si>
  <si>
    <t>正在接受体外授精－胚胎移植技术的患者自愿赠卵，临床医生向赠受双方分别谈话，受者夫妇完善相关检查，在取卵当日受者方男方取精，IVF实验室工作人员随机分出所赠卵子，根据精液情况决定受精方式，实施受精和胚胎培养，100%随访到婴儿至出生后1个月，并在结婚前做婚前排查。</t>
  </si>
  <si>
    <t>2.血清移液管，培养皿，采集杯，精子计数板，矿物质油，培养液</t>
  </si>
  <si>
    <t>KSS23701</t>
  </si>
  <si>
    <t>精液冷冻</t>
  </si>
  <si>
    <t>取精室内采集精液，标准化精液分析，计数并记录。预先准备好精子冷冻保护剂，恢复至室温，与精液混合后分装，置于程序冷冻仪内行程序冷冻后移入液氮罐中保存。一周之内预解冻一管，再次行精液分析，记录，决定冷冻精液是否可用，登记，存档。</t>
  </si>
  <si>
    <t>2.无菌精液采集杯，冷冻管，冷冻支架冷冻储存吊桶，储存罐，冷冻液，培养液</t>
  </si>
  <si>
    <t>KSS23704</t>
  </si>
  <si>
    <t>精液冷冻保存</t>
  </si>
  <si>
    <t>冷冻精液放入液氮罐中保存，需每日添加液氮，做记录，核对冷冻记录，安全监控。</t>
  </si>
  <si>
    <t>1.冷冻支架；2.液氮，冷冻管，冷冻储存吊桶，储存罐</t>
  </si>
  <si>
    <t>KSS23705</t>
  </si>
  <si>
    <t>精液冷冻复苏</t>
  </si>
  <si>
    <t>从冷冻库里取出存有冷冻精液的冷冻管，置于室温15分钟，融化后行标准化精液形态分析，记录，常规处理精液后，置于三气培养箱内待用。需使用相差显微镜。</t>
  </si>
  <si>
    <t>1.冷冻支架；2.离心管，精子计数板，培养液</t>
  </si>
  <si>
    <t>KSS23707</t>
  </si>
  <si>
    <t>精子优选处理</t>
  </si>
  <si>
    <t>层流实验室，恒温无菌操作台，专用精子培养液，恒温离心机。使用精子上游法处理精液，获取前向运动精子，显微镜下观察。不含精液采集、精液分析、精子培养及冷冻</t>
  </si>
  <si>
    <t>2.培养皿，胚胎培养液，留精杯，避孕套</t>
  </si>
  <si>
    <t>KSS23708</t>
  </si>
  <si>
    <t>精子优选处理-密度梯度离心法</t>
  </si>
  <si>
    <t>留取精液，层流实验室，恒温无菌操作台，专用密度梯度离心液，恒温离心机。梯度离心处理精液，获取前向运动精子，显微镜下观察精子质量。不含精液采集、精液分析、精子培养及冷冻。</t>
  </si>
  <si>
    <t>HSD60101</t>
  </si>
  <si>
    <t>经皮穿刺附睾精子抽吸术(PESA)</t>
  </si>
  <si>
    <t>外生殖器消毒，局部麻醉，穿刺针刺入附睾，获取附睾液置入精子培养液中，送常规体外受精胚胎移植实验室(IVF)，加压包扎、冰敷，显微镜下观察精子质量。除外精子优选处理、精子培养、精子冷冻。以1个穿刺部位为基价，每增加1个加收不超过50%</t>
  </si>
  <si>
    <t>1.穿刺针；2.胚胎培养皿，胚胎培养液</t>
  </si>
  <si>
    <t>以1个穿刺部位为基价，每增加1个加收不超过50%</t>
  </si>
  <si>
    <t>HSD60301</t>
  </si>
  <si>
    <t>显微镜下附睾切开取精术(MESA)</t>
  </si>
  <si>
    <t>外生殖器消毒，局部麻醉，固定附睾。阴囊横切口，手术显微镜下切开附睾管，获取附睾液，置入精子培养液，送常规体外受精胚胎移植实验室(IVF)，显微镜下观察精子质量，缝合伤口，留置引流，包扎，冰敷。不含精子优选处理、精子培养、精子冷冻。</t>
  </si>
  <si>
    <t>1.引流装置；2.胚胎培养皿，胚胎培养液</t>
  </si>
  <si>
    <t>特殊缝线</t>
  </si>
  <si>
    <t>KSS23702</t>
  </si>
  <si>
    <t>睾丸/附睾精子分离</t>
  </si>
  <si>
    <t>配制培养液(G-IVF+10%HSA)，二氧化碳培养箱平衡培养6小时以上，手术取出睾丸(或附睾)组织，置于预先平衡好的培养液中，体视镜下用TB针将组织撕开，释放出精子及支持细胞，置于倒置显微镜下观察精子计数，精子形态及活力分析，记录，出报告，所有操作均在万级层流的培养室内，在百级层流超净工作台内避光完成，最后进行记录，存档，需使用相差显微镜、倒置显微镜。</t>
  </si>
  <si>
    <t>1.注射器；2.培养皿，血清移液管，精液处理培养液</t>
  </si>
  <si>
    <t>精浆中性a－葡萄糖苷酶活性测定</t>
  </si>
  <si>
    <t>样本类型：精液。样本采集，离心分离精浆，检测，计算结果，需要制备标准曲线和对照管，录入实验室信息系统或人工登记，发送报告；按规定处理废弃物；接受临床相关咨询。</t>
  </si>
  <si>
    <t>2.试剂，质控品</t>
  </si>
  <si>
    <t>项</t>
  </si>
  <si>
    <t>精浆锌测定</t>
  </si>
  <si>
    <t>样本类型：精液。样本制备，精浆加试剂，测定，录入实验室信息系统或人工登记，发送报告；按规定处理废弃物；接受临床相关咨询。</t>
  </si>
  <si>
    <t>精浆柠檬酸测定</t>
  </si>
  <si>
    <t>样本类型：精液。样本制备，加试剂，离心，水浴，比色，计算，需预先制备标准曲线和空白对照，录入实验室信息系统或人工登记，发送报告；按规定处理废弃物；接受临床相关咨询。</t>
  </si>
  <si>
    <t>CGKM1000</t>
  </si>
  <si>
    <t>抗缪勒氏管激素（AMH）检测</t>
  </si>
  <si>
    <t>样本类型：血液。样本采集、签收、处理，加免疫试剂，温育，检测，质控，审核结果，录入实验室信息系统或人工登记，发送报告；按规定处理废弃物；接受临床相关咨询。</t>
  </si>
  <si>
    <t>2.校准品，质控品，试剂</t>
  </si>
  <si>
    <t>CGSD1001</t>
  </si>
  <si>
    <t>热休克蛋白90α（Hsp90α）定量检测</t>
  </si>
  <si>
    <t>样本类型：血液。样本采集，加入定量热休克蛋白90α检测试剂进行检测,辅助诊断被检测者的患癌风险，质控，审核结果，录入实验室信息系统或人工登记，发送报告；按规定处理废弃物；接受临床相关咨询。</t>
  </si>
  <si>
    <t>阜阳市肿瘤医院</t>
  </si>
  <si>
    <t>ACBP0001</t>
  </si>
  <si>
    <t>围术期体温保护</t>
  </si>
  <si>
    <t>评估术前围术期低体温危险因素，测量患者核心体温，使用体表加温装置（加压暖风机、加温毯）维持患者核心体温不低于36℃。</t>
  </si>
  <si>
    <t>1.体表加温毯</t>
  </si>
  <si>
    <t>BCAH0001</t>
  </si>
  <si>
    <t>全自动单独滴染HE检测</t>
  </si>
  <si>
    <t>手术切除方式获得的各种组织标本，经甲醛固定，进行大体标本检查和取材、脱钙，自动组织处理机脱水、透明，石蜡组织包埋机包埋，组织切片机切片，将切片通过全自动HE染色系统染色、封片，获得高品质染色结果。</t>
  </si>
  <si>
    <t>片</t>
  </si>
  <si>
    <t>ABCB0002</t>
  </si>
  <si>
    <t>静脉药物智能辅助集中调配</t>
  </si>
  <si>
    <t>指在医疗机构静脉药物集中调配中心（室）调配静脉用药，不含肠外营养及抗肿瘤化学药物配置。审核医嘱，核对药物，安装一次性配药用注射器，使用智能配药设备辅助配药；核对成品输液与患者信息，加外袋分类包装，必要时将药物放入特殊装置（避光袋等）；处理废弃用物。</t>
  </si>
  <si>
    <t>一次性配药用注射器</t>
  </si>
  <si>
    <t>组</t>
  </si>
  <si>
    <t>手工集中调配参照执行，省属三级医院按不超过3元/组收费。</t>
  </si>
  <si>
    <t>阜阳市第二人民医院</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</si>
</sst>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2">
    <font>
      <sz val="11"/>
      <color theme="1"/>
      <name val="宋体"/>
      <charset val="134"/>
      <scheme val="minor"/>
    </font>
    <font>
      <sz val="12"/>
      <color theme="1"/>
      <name val="方正仿宋_GBK"/>
      <charset val="134"/>
    </font>
    <font>
      <sz val="10"/>
      <color theme="1"/>
      <name val="方正仿宋_GBK"/>
      <charset val="134"/>
    </font>
    <font>
      <sz val="11"/>
      <color theme="1"/>
      <name val="方正仿宋_GBK"/>
      <charset val="134"/>
    </font>
    <font>
      <sz val="20"/>
      <color theme="1"/>
      <name val="方正小标宋_GBK"/>
      <charset val="134"/>
    </font>
    <font>
      <b/>
      <sz val="12"/>
      <name val="方正仿宋_GBK"/>
      <charset val="134"/>
    </font>
    <font>
      <sz val="11"/>
      <name val="Times New Roman"/>
      <charset val="134"/>
    </font>
    <font>
      <sz val="11"/>
      <name val="方正仿宋_GBK"/>
      <charset val="134"/>
    </font>
    <font>
      <sz val="11"/>
      <color rgb="FF000000"/>
      <name val="Times New Roman"/>
      <charset val="134"/>
    </font>
    <font>
      <sz val="11"/>
      <color rgb="FF000000"/>
      <name val="方正仿宋_GBK"/>
      <charset val="134"/>
    </font>
    <font>
      <b/>
      <sz val="12"/>
      <color theme="1"/>
      <name val="方正仿宋_GBK"/>
      <charset val="134"/>
    </font>
    <font>
      <sz val="11"/>
      <color theme="0"/>
      <name val="宋体"/>
      <charset val="0"/>
      <scheme val="minor"/>
    </font>
    <font>
      <sz val="11"/>
      <color theme="1"/>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i/>
      <sz val="11"/>
      <color rgb="FF7F7F7F"/>
      <name val="宋体"/>
      <charset val="0"/>
      <scheme val="minor"/>
    </font>
    <font>
      <b/>
      <sz val="11"/>
      <color rgb="FFFFFFFF"/>
      <name val="宋体"/>
      <charset val="0"/>
      <scheme val="minor"/>
    </font>
    <font>
      <sz val="12"/>
      <name val="宋体"/>
      <charset val="134"/>
    </font>
    <font>
      <sz val="11"/>
      <color rgb="FF9C0006"/>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rgb="FFFFFFFF"/>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28" fillId="2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23" fillId="22"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1" borderId="6" applyNumberFormat="0" applyFont="0" applyAlignment="0" applyProtection="0">
      <alignment vertical="center"/>
    </xf>
    <xf numFmtId="0" fontId="11" fillId="28"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5" applyNumberFormat="0" applyFill="0" applyAlignment="0" applyProtection="0">
      <alignment vertical="center"/>
    </xf>
    <xf numFmtId="0" fontId="17" fillId="0" borderId="5" applyNumberFormat="0" applyFill="0" applyAlignment="0" applyProtection="0">
      <alignment vertical="center"/>
    </xf>
    <xf numFmtId="0" fontId="11" fillId="30" borderId="0" applyNumberFormat="0" applyBorder="0" applyAlignment="0" applyProtection="0">
      <alignment vertical="center"/>
    </xf>
    <xf numFmtId="0" fontId="15" fillId="0" borderId="4" applyNumberFormat="0" applyFill="0" applyAlignment="0" applyProtection="0">
      <alignment vertical="center"/>
    </xf>
    <xf numFmtId="0" fontId="22" fillId="0" borderId="0">
      <alignment vertical="center"/>
    </xf>
    <xf numFmtId="0" fontId="11" fillId="10" borderId="0" applyNumberFormat="0" applyBorder="0" applyAlignment="0" applyProtection="0">
      <alignment vertical="center"/>
    </xf>
    <xf numFmtId="0" fontId="16" fillId="9" borderId="3" applyNumberFormat="0" applyAlignment="0" applyProtection="0">
      <alignment vertical="center"/>
    </xf>
    <xf numFmtId="0" fontId="19" fillId="9" borderId="8" applyNumberFormat="0" applyAlignment="0" applyProtection="0">
      <alignment vertical="center"/>
    </xf>
    <xf numFmtId="0" fontId="21" fillId="21" borderId="9" applyNumberFormat="0" applyAlignment="0" applyProtection="0">
      <alignment vertical="center"/>
    </xf>
    <xf numFmtId="0" fontId="12" fillId="31" borderId="0" applyNumberFormat="0" applyBorder="0" applyAlignment="0" applyProtection="0">
      <alignment vertical="center"/>
    </xf>
    <xf numFmtId="0" fontId="11" fillId="20" borderId="0" applyNumberFormat="0" applyBorder="0" applyAlignment="0" applyProtection="0">
      <alignment vertical="center"/>
    </xf>
    <xf numFmtId="0" fontId="18" fillId="0" borderId="7" applyNumberFormat="0" applyFill="0" applyAlignment="0" applyProtection="0">
      <alignment vertical="center"/>
    </xf>
    <xf numFmtId="0" fontId="13" fillId="0" borderId="2" applyNumberFormat="0" applyFill="0" applyAlignment="0" applyProtection="0">
      <alignment vertical="center"/>
    </xf>
    <xf numFmtId="0" fontId="29" fillId="27" borderId="0" applyNumberFormat="0" applyBorder="0" applyAlignment="0" applyProtection="0">
      <alignment vertical="center"/>
    </xf>
    <xf numFmtId="0" fontId="24" fillId="25" borderId="0" applyNumberFormat="0" applyBorder="0" applyAlignment="0" applyProtection="0">
      <alignment vertical="center"/>
    </xf>
    <xf numFmtId="0" fontId="12" fillId="32" borderId="0" applyNumberFormat="0" applyBorder="0" applyAlignment="0" applyProtection="0">
      <alignment vertical="center"/>
    </xf>
    <xf numFmtId="0" fontId="11" fillId="8" borderId="0" applyNumberFormat="0" applyBorder="0" applyAlignment="0" applyProtection="0">
      <alignment vertical="center"/>
    </xf>
    <xf numFmtId="0" fontId="12" fillId="33" borderId="0" applyNumberFormat="0" applyBorder="0" applyAlignment="0" applyProtection="0">
      <alignment vertical="center"/>
    </xf>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12" fillId="14"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2" fillId="23" borderId="0" applyNumberFormat="0" applyBorder="0" applyAlignment="0" applyProtection="0">
      <alignment vertical="center"/>
    </xf>
    <xf numFmtId="0" fontId="12" fillId="34" borderId="0" applyNumberFormat="0" applyBorder="0" applyAlignment="0" applyProtection="0">
      <alignment vertical="center"/>
    </xf>
    <xf numFmtId="0" fontId="11" fillId="13"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0" fillId="0" borderId="0">
      <alignment vertical="center"/>
    </xf>
    <xf numFmtId="0" fontId="12" fillId="35" borderId="0" applyNumberFormat="0" applyBorder="0" applyAlignment="0" applyProtection="0">
      <alignment vertical="center"/>
    </xf>
    <xf numFmtId="0" fontId="11" fillId="16" borderId="0" applyNumberFormat="0" applyBorder="0" applyAlignment="0" applyProtection="0">
      <alignment vertical="center"/>
    </xf>
    <xf numFmtId="0" fontId="31" fillId="0" borderId="0">
      <alignment vertical="center"/>
    </xf>
    <xf numFmtId="0" fontId="22" fillId="0" borderId="0">
      <alignment vertical="center"/>
    </xf>
  </cellStyleXfs>
  <cellXfs count="45">
    <xf numFmtId="0" fontId="0" fillId="0" borderId="0" xfId="0">
      <alignment vertical="center"/>
    </xf>
    <xf numFmtId="0" fontId="1" fillId="0" borderId="0" xfId="0" applyFont="1">
      <alignment vertical="center"/>
    </xf>
    <xf numFmtId="0" fontId="2" fillId="0" borderId="0" xfId="0" applyFont="1" applyFill="1" applyAlignment="1" applyProtection="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right"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3" borderId="1" xfId="0" applyFont="1" applyFill="1" applyBorder="1" applyAlignment="1">
      <alignment vertical="top" wrapText="1"/>
    </xf>
    <xf numFmtId="0" fontId="7" fillId="0" borderId="1" xfId="53" applyFont="1" applyFill="1" applyBorder="1" applyAlignment="1">
      <alignment horizontal="left" vertical="center" wrapText="1"/>
    </xf>
    <xf numFmtId="0" fontId="7" fillId="0" borderId="1" xfId="52" applyFont="1" applyFill="1" applyBorder="1" applyAlignment="1">
      <alignment horizontal="left" vertical="top" wrapText="1"/>
    </xf>
    <xf numFmtId="49" fontId="7" fillId="0" borderId="1" xfId="49" applyNumberFormat="1" applyFont="1" applyFill="1" applyBorder="1" applyAlignment="1" applyProtection="1">
      <alignment horizontal="center" vertical="center" wrapText="1"/>
    </xf>
    <xf numFmtId="49" fontId="7" fillId="0" borderId="1" xfId="49" applyNumberFormat="1" applyFont="1" applyFill="1" applyBorder="1" applyAlignment="1" applyProtection="1">
      <alignment horizontal="left" vertical="center" wrapText="1"/>
    </xf>
    <xf numFmtId="0" fontId="6" fillId="0" borderId="1" xfId="49" applyNumberFormat="1" applyFont="1" applyFill="1" applyBorder="1" applyAlignment="1" applyProtection="1">
      <alignment horizontal="left" vertical="center" wrapText="1"/>
    </xf>
    <xf numFmtId="0" fontId="7" fillId="0" borderId="1" xfId="53" applyFont="1" applyFill="1" applyBorder="1" applyAlignment="1" applyProtection="1">
      <alignment horizontal="left" vertical="center" wrapText="1"/>
    </xf>
    <xf numFmtId="49" fontId="6" fillId="0" borderId="1" xfId="49" applyNumberFormat="1" applyFont="1" applyFill="1" applyBorder="1" applyAlignment="1" applyProtection="1">
      <alignment horizontal="left" vertical="center" wrapText="1"/>
    </xf>
    <xf numFmtId="0" fontId="7" fillId="0" borderId="1" xfId="52" applyFont="1" applyFill="1" applyBorder="1" applyAlignment="1" applyProtection="1">
      <alignment horizontal="left" vertical="top" wrapText="1"/>
    </xf>
    <xf numFmtId="0" fontId="6" fillId="2" borderId="1" xfId="0" applyFont="1" applyFill="1" applyBorder="1" applyAlignment="1" applyProtection="1">
      <alignment horizontal="left" vertical="center" wrapText="1"/>
    </xf>
    <xf numFmtId="0" fontId="7" fillId="2" borderId="1" xfId="0" applyFont="1" applyFill="1" applyBorder="1" applyAlignment="1" applyProtection="1">
      <alignment vertical="center" wrapText="1"/>
    </xf>
    <xf numFmtId="0" fontId="7" fillId="3" borderId="1" xfId="0" applyFont="1" applyFill="1" applyBorder="1" applyAlignment="1" applyProtection="1">
      <alignment vertical="center" wrapText="1"/>
    </xf>
    <xf numFmtId="0" fontId="7" fillId="0" borderId="1" xfId="52" applyFont="1" applyFill="1" applyBorder="1" applyAlignment="1" applyProtection="1">
      <alignment horizontal="left" vertical="center" wrapText="1"/>
    </xf>
    <xf numFmtId="0" fontId="7" fillId="0" borderId="1" xfId="45" applyFont="1" applyFill="1" applyBorder="1" applyAlignment="1" applyProtection="1">
      <alignment horizontal="left" vertical="top" wrapText="1"/>
    </xf>
    <xf numFmtId="0" fontId="7" fillId="0" borderId="1" xfId="45" applyFont="1" applyFill="1" applyBorder="1" applyAlignment="1" applyProtection="1">
      <alignment horizontal="left" vertical="center" wrapText="1"/>
    </xf>
    <xf numFmtId="0" fontId="7" fillId="0" borderId="1" xfId="45" applyFont="1" applyFill="1" applyBorder="1" applyAlignment="1" applyProtection="1">
      <alignment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xf>
    <xf numFmtId="0" fontId="9" fillId="0" borderId="1" xfId="0" applyFont="1" applyFill="1" applyBorder="1" applyAlignment="1" applyProtection="1">
      <alignment vertical="center" wrapText="1"/>
    </xf>
    <xf numFmtId="0" fontId="9" fillId="4" borderId="1" xfId="0" applyFont="1" applyFill="1" applyBorder="1" applyAlignment="1" applyProtection="1">
      <alignment horizontal="justify" vertical="center" wrapText="1"/>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center"/>
    </xf>
    <xf numFmtId="0" fontId="10"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right" vertical="center"/>
    </xf>
    <xf numFmtId="0" fontId="3" fillId="0" borderId="1" xfId="0" applyFont="1" applyFill="1" applyBorder="1" applyAlignment="1" applyProtection="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整理090610"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8" xfId="52"/>
    <cellStyle name="常规_复件 最终"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pane ySplit="3" topLeftCell="A4" activePane="bottomLeft" state="frozen"/>
      <selection/>
      <selection pane="bottomLeft" activeCell="P4" sqref="P4"/>
    </sheetView>
  </sheetViews>
  <sheetFormatPr defaultColWidth="9" defaultRowHeight="15"/>
  <cols>
    <col min="1" max="1" width="4.375" style="3" customWidth="1"/>
    <col min="2" max="2" width="10.875" style="4" customWidth="1"/>
    <col min="3" max="3" width="13.375" style="3" customWidth="1"/>
    <col min="4" max="4" width="36.875" style="3" customWidth="1"/>
    <col min="5" max="5" width="15" style="4" customWidth="1"/>
    <col min="6" max="6" width="6" style="3" customWidth="1"/>
    <col min="7" max="7" width="5.875" style="3" customWidth="1"/>
    <col min="8" max="8" width="9.75" style="3" customWidth="1"/>
    <col min="9" max="9" width="6.75" style="5" customWidth="1"/>
    <col min="10" max="10" width="15.375" style="3" customWidth="1"/>
    <col min="11" max="11" width="10.875" style="6" customWidth="1"/>
    <col min="12" max="16384" width="9" style="3"/>
  </cols>
  <sheetData>
    <row r="1" ht="58" customHeight="1" spans="1:11">
      <c r="A1" s="7" t="s">
        <v>0</v>
      </c>
      <c r="B1" s="7"/>
      <c r="C1" s="7"/>
      <c r="D1" s="7"/>
      <c r="E1" s="7"/>
      <c r="F1" s="7"/>
      <c r="G1" s="7"/>
      <c r="H1" s="7"/>
      <c r="I1" s="7"/>
      <c r="J1" s="7"/>
      <c r="K1" s="7"/>
    </row>
    <row r="2" ht="14" customHeight="1" spans="1:11">
      <c r="A2" s="8"/>
      <c r="B2" s="8"/>
      <c r="C2" s="8"/>
      <c r="D2" s="8"/>
      <c r="E2" s="8"/>
      <c r="F2" s="8"/>
      <c r="G2" s="8"/>
      <c r="H2" s="8"/>
      <c r="I2" s="8"/>
      <c r="J2" s="8"/>
      <c r="K2" s="8"/>
    </row>
    <row r="3" s="1" customFormat="1" ht="31.5" spans="1:11">
      <c r="A3" s="9" t="s">
        <v>1</v>
      </c>
      <c r="B3" s="9" t="s">
        <v>2</v>
      </c>
      <c r="C3" s="9" t="s">
        <v>3</v>
      </c>
      <c r="D3" s="9" t="s">
        <v>4</v>
      </c>
      <c r="E3" s="9" t="s">
        <v>5</v>
      </c>
      <c r="F3" s="9" t="s">
        <v>6</v>
      </c>
      <c r="G3" s="9" t="s">
        <v>7</v>
      </c>
      <c r="H3" s="9" t="s">
        <v>8</v>
      </c>
      <c r="I3" s="42" t="s">
        <v>9</v>
      </c>
      <c r="J3" s="42" t="s">
        <v>10</v>
      </c>
      <c r="K3" s="42" t="s">
        <v>11</v>
      </c>
    </row>
    <row r="4" s="2" customFormat="1" ht="150" spans="1:11">
      <c r="A4" s="10">
        <f>ROW()-3</f>
        <v>1</v>
      </c>
      <c r="B4" s="11" t="s">
        <v>12</v>
      </c>
      <c r="C4" s="12" t="s">
        <v>13</v>
      </c>
      <c r="D4" s="13" t="s">
        <v>14</v>
      </c>
      <c r="E4" s="14" t="s">
        <v>15</v>
      </c>
      <c r="F4" s="15"/>
      <c r="G4" s="16" t="s">
        <v>16</v>
      </c>
      <c r="H4" s="17"/>
      <c r="I4" s="16" t="s">
        <v>17</v>
      </c>
      <c r="J4" s="40" t="s">
        <v>18</v>
      </c>
      <c r="K4" s="43" t="s">
        <v>19</v>
      </c>
    </row>
    <row r="5" s="2" customFormat="1" ht="180" spans="1:11">
      <c r="A5" s="10">
        <f t="shared" ref="A5:A14" si="0">ROW()-3</f>
        <v>2</v>
      </c>
      <c r="B5" s="18">
        <v>311201061</v>
      </c>
      <c r="C5" s="17" t="s">
        <v>20</v>
      </c>
      <c r="D5" s="17" t="s">
        <v>21</v>
      </c>
      <c r="E5" s="19" t="s">
        <v>22</v>
      </c>
      <c r="F5" s="17"/>
      <c r="G5" s="16" t="s">
        <v>23</v>
      </c>
      <c r="H5" s="17"/>
      <c r="I5" s="16" t="s">
        <v>17</v>
      </c>
      <c r="J5" s="40" t="s">
        <v>18</v>
      </c>
      <c r="K5" s="43" t="s">
        <v>19</v>
      </c>
    </row>
    <row r="6" s="2" customFormat="1" ht="225" spans="1:11">
      <c r="A6" s="10">
        <f t="shared" si="0"/>
        <v>3</v>
      </c>
      <c r="B6" s="20" t="s">
        <v>24</v>
      </c>
      <c r="C6" s="17" t="s">
        <v>25</v>
      </c>
      <c r="D6" s="17" t="s">
        <v>26</v>
      </c>
      <c r="E6" s="19" t="s">
        <v>27</v>
      </c>
      <c r="F6" s="21"/>
      <c r="G6" s="16" t="s">
        <v>16</v>
      </c>
      <c r="H6" s="17"/>
      <c r="I6" s="16" t="s">
        <v>17</v>
      </c>
      <c r="J6" s="40" t="s">
        <v>18</v>
      </c>
      <c r="K6" s="43" t="s">
        <v>19</v>
      </c>
    </row>
    <row r="7" s="2" customFormat="1" ht="60" spans="1:11">
      <c r="A7" s="10">
        <f t="shared" si="0"/>
        <v>4</v>
      </c>
      <c r="B7" s="20" t="s">
        <v>28</v>
      </c>
      <c r="C7" s="17" t="s">
        <v>29</v>
      </c>
      <c r="D7" s="17" t="s">
        <v>30</v>
      </c>
      <c r="E7" s="19" t="s">
        <v>31</v>
      </c>
      <c r="F7" s="21" t="s">
        <v>32</v>
      </c>
      <c r="G7" s="16" t="s">
        <v>33</v>
      </c>
      <c r="H7" s="17"/>
      <c r="I7" s="16" t="s">
        <v>17</v>
      </c>
      <c r="J7" s="40" t="s">
        <v>18</v>
      </c>
      <c r="K7" s="43" t="s">
        <v>19</v>
      </c>
    </row>
    <row r="8" s="2" customFormat="1" ht="240" spans="1:11">
      <c r="A8" s="10">
        <f t="shared" si="0"/>
        <v>5</v>
      </c>
      <c r="B8" s="20" t="s">
        <v>34</v>
      </c>
      <c r="C8" s="17" t="s">
        <v>35</v>
      </c>
      <c r="D8" s="17" t="s">
        <v>36</v>
      </c>
      <c r="E8" s="19" t="s">
        <v>37</v>
      </c>
      <c r="F8" s="21"/>
      <c r="G8" s="16" t="s">
        <v>16</v>
      </c>
      <c r="H8" s="17"/>
      <c r="I8" s="16" t="s">
        <v>17</v>
      </c>
      <c r="J8" s="40" t="s">
        <v>18</v>
      </c>
      <c r="K8" s="43" t="s">
        <v>19</v>
      </c>
    </row>
    <row r="9" s="2" customFormat="1" ht="60" spans="1:11">
      <c r="A9" s="10">
        <f t="shared" si="0"/>
        <v>6</v>
      </c>
      <c r="B9" s="20" t="s">
        <v>38</v>
      </c>
      <c r="C9" s="17" t="s">
        <v>39</v>
      </c>
      <c r="D9" s="17" t="s">
        <v>40</v>
      </c>
      <c r="E9" s="19" t="s">
        <v>31</v>
      </c>
      <c r="F9" s="21" t="s">
        <v>32</v>
      </c>
      <c r="G9" s="16" t="s">
        <v>16</v>
      </c>
      <c r="H9" s="17"/>
      <c r="I9" s="16" t="s">
        <v>41</v>
      </c>
      <c r="J9" s="40" t="s">
        <v>18</v>
      </c>
      <c r="K9" s="43" t="s">
        <v>19</v>
      </c>
    </row>
    <row r="10" s="2" customFormat="1" ht="135" spans="1:11">
      <c r="A10" s="10">
        <f t="shared" si="0"/>
        <v>7</v>
      </c>
      <c r="B10" s="20" t="s">
        <v>42</v>
      </c>
      <c r="C10" s="17" t="s">
        <v>43</v>
      </c>
      <c r="D10" s="17" t="s">
        <v>44</v>
      </c>
      <c r="E10" s="19" t="s">
        <v>45</v>
      </c>
      <c r="F10" s="21"/>
      <c r="G10" s="16" t="s">
        <v>16</v>
      </c>
      <c r="H10" s="17"/>
      <c r="I10" s="16" t="s">
        <v>41</v>
      </c>
      <c r="J10" s="40" t="s">
        <v>18</v>
      </c>
      <c r="K10" s="43" t="s">
        <v>19</v>
      </c>
    </row>
    <row r="11" s="2" customFormat="1" ht="120" spans="1:11">
      <c r="A11" s="10">
        <f t="shared" si="0"/>
        <v>8</v>
      </c>
      <c r="B11" s="20" t="s">
        <v>46</v>
      </c>
      <c r="C11" s="17" t="s">
        <v>47</v>
      </c>
      <c r="D11" s="13" t="s">
        <v>48</v>
      </c>
      <c r="E11" s="14" t="s">
        <v>49</v>
      </c>
      <c r="F11" s="15"/>
      <c r="G11" s="16" t="s">
        <v>16</v>
      </c>
      <c r="H11" s="17"/>
      <c r="I11" s="16" t="s">
        <v>41</v>
      </c>
      <c r="J11" s="40" t="s">
        <v>18</v>
      </c>
      <c r="K11" s="43" t="s">
        <v>19</v>
      </c>
    </row>
    <row r="12" s="2" customFormat="1" ht="105" spans="1:11">
      <c r="A12" s="10">
        <f t="shared" si="0"/>
        <v>9</v>
      </c>
      <c r="B12" s="20" t="s">
        <v>50</v>
      </c>
      <c r="C12" s="17" t="s">
        <v>51</v>
      </c>
      <c r="D12" s="17" t="s">
        <v>52</v>
      </c>
      <c r="E12" s="19" t="s">
        <v>53</v>
      </c>
      <c r="F12" s="21"/>
      <c r="G12" s="16" t="s">
        <v>16</v>
      </c>
      <c r="H12" s="17"/>
      <c r="I12" s="16" t="s">
        <v>17</v>
      </c>
      <c r="J12" s="40" t="s">
        <v>18</v>
      </c>
      <c r="K12" s="43" t="s">
        <v>19</v>
      </c>
    </row>
    <row r="13" s="2" customFormat="1" ht="60" spans="1:11">
      <c r="A13" s="10">
        <f t="shared" si="0"/>
        <v>10</v>
      </c>
      <c r="B13" s="20" t="s">
        <v>54</v>
      </c>
      <c r="C13" s="17" t="s">
        <v>55</v>
      </c>
      <c r="D13" s="17" t="s">
        <v>56</v>
      </c>
      <c r="E13" s="19" t="s">
        <v>57</v>
      </c>
      <c r="F13" s="21" t="s">
        <v>32</v>
      </c>
      <c r="G13" s="16" t="s">
        <v>33</v>
      </c>
      <c r="H13" s="17"/>
      <c r="I13" s="16" t="s">
        <v>17</v>
      </c>
      <c r="J13" s="40" t="s">
        <v>18</v>
      </c>
      <c r="K13" s="43" t="s">
        <v>19</v>
      </c>
    </row>
    <row r="14" s="2" customFormat="1" ht="60" spans="1:11">
      <c r="A14" s="10">
        <f t="shared" si="0"/>
        <v>11</v>
      </c>
      <c r="B14" s="20" t="s">
        <v>58</v>
      </c>
      <c r="C14" s="17" t="s">
        <v>59</v>
      </c>
      <c r="D14" s="17" t="s">
        <v>60</v>
      </c>
      <c r="E14" s="19" t="s">
        <v>61</v>
      </c>
      <c r="F14" s="21"/>
      <c r="G14" s="16" t="s">
        <v>16</v>
      </c>
      <c r="H14" s="17"/>
      <c r="I14" s="16" t="s">
        <v>17</v>
      </c>
      <c r="J14" s="40" t="s">
        <v>18</v>
      </c>
      <c r="K14" s="43" t="s">
        <v>19</v>
      </c>
    </row>
    <row r="15" s="2" customFormat="1" ht="75" spans="1:11">
      <c r="A15" s="10">
        <f t="shared" ref="A15:A27" si="1">ROW()-3</f>
        <v>12</v>
      </c>
      <c r="B15" s="20" t="s">
        <v>62</v>
      </c>
      <c r="C15" s="17" t="s">
        <v>63</v>
      </c>
      <c r="D15" s="17" t="s">
        <v>64</v>
      </c>
      <c r="E15" s="19" t="s">
        <v>65</v>
      </c>
      <c r="F15" s="21" t="s">
        <v>32</v>
      </c>
      <c r="G15" s="16" t="s">
        <v>16</v>
      </c>
      <c r="H15" s="17"/>
      <c r="I15" s="16" t="s">
        <v>17</v>
      </c>
      <c r="J15" s="40" t="s">
        <v>18</v>
      </c>
      <c r="K15" s="43" t="s">
        <v>19</v>
      </c>
    </row>
    <row r="16" s="2" customFormat="1" ht="75" spans="1:11">
      <c r="A16" s="10">
        <f t="shared" si="1"/>
        <v>13</v>
      </c>
      <c r="B16" s="20" t="s">
        <v>66</v>
      </c>
      <c r="C16" s="17" t="s">
        <v>67</v>
      </c>
      <c r="D16" s="17" t="s">
        <v>68</v>
      </c>
      <c r="E16" s="19" t="s">
        <v>65</v>
      </c>
      <c r="F16" s="21" t="s">
        <v>32</v>
      </c>
      <c r="G16" s="16" t="s">
        <v>16</v>
      </c>
      <c r="H16" s="17"/>
      <c r="I16" s="16" t="s">
        <v>17</v>
      </c>
      <c r="J16" s="40" t="s">
        <v>18</v>
      </c>
      <c r="K16" s="43" t="s">
        <v>19</v>
      </c>
    </row>
    <row r="17" s="2" customFormat="1" ht="105" spans="1:11">
      <c r="A17" s="10">
        <f t="shared" si="1"/>
        <v>14</v>
      </c>
      <c r="B17" s="20" t="s">
        <v>69</v>
      </c>
      <c r="C17" s="17" t="s">
        <v>70</v>
      </c>
      <c r="D17" s="17" t="s">
        <v>71</v>
      </c>
      <c r="E17" s="19" t="s">
        <v>72</v>
      </c>
      <c r="F17" s="21"/>
      <c r="G17" s="16" t="s">
        <v>16</v>
      </c>
      <c r="H17" s="17" t="s">
        <v>73</v>
      </c>
      <c r="I17" s="16" t="s">
        <v>17</v>
      </c>
      <c r="J17" s="40" t="s">
        <v>18</v>
      </c>
      <c r="K17" s="43" t="s">
        <v>19</v>
      </c>
    </row>
    <row r="18" s="2" customFormat="1" ht="105" spans="1:11">
      <c r="A18" s="10">
        <f t="shared" si="1"/>
        <v>15</v>
      </c>
      <c r="B18" s="22" t="s">
        <v>74</v>
      </c>
      <c r="C18" s="23" t="s">
        <v>75</v>
      </c>
      <c r="D18" s="24" t="s">
        <v>76</v>
      </c>
      <c r="E18" s="19" t="s">
        <v>77</v>
      </c>
      <c r="F18" s="25" t="s">
        <v>78</v>
      </c>
      <c r="G18" s="16" t="s">
        <v>16</v>
      </c>
      <c r="H18" s="17"/>
      <c r="I18" s="16" t="s">
        <v>17</v>
      </c>
      <c r="J18" s="40" t="s">
        <v>18</v>
      </c>
      <c r="K18" s="43" t="s">
        <v>19</v>
      </c>
    </row>
    <row r="19" s="2" customFormat="1" ht="150" spans="1:11">
      <c r="A19" s="10">
        <f t="shared" si="1"/>
        <v>16</v>
      </c>
      <c r="B19" s="20" t="s">
        <v>79</v>
      </c>
      <c r="C19" s="17" t="s">
        <v>80</v>
      </c>
      <c r="D19" s="17" t="s">
        <v>81</v>
      </c>
      <c r="E19" s="19" t="s">
        <v>82</v>
      </c>
      <c r="F19" s="21"/>
      <c r="G19" s="16" t="s">
        <v>16</v>
      </c>
      <c r="H19" s="17"/>
      <c r="I19" s="16" t="s">
        <v>17</v>
      </c>
      <c r="J19" s="40" t="s">
        <v>18</v>
      </c>
      <c r="K19" s="43" t="s">
        <v>19</v>
      </c>
    </row>
    <row r="20" s="2" customFormat="1" ht="75" spans="1:11">
      <c r="A20" s="10">
        <f t="shared" si="1"/>
        <v>17</v>
      </c>
      <c r="B20" s="18">
        <v>250104029</v>
      </c>
      <c r="C20" s="17" t="s">
        <v>83</v>
      </c>
      <c r="D20" s="17" t="s">
        <v>84</v>
      </c>
      <c r="E20" s="19" t="s">
        <v>85</v>
      </c>
      <c r="F20" s="26"/>
      <c r="G20" s="16" t="s">
        <v>86</v>
      </c>
      <c r="H20" s="17"/>
      <c r="I20" s="16" t="s">
        <v>17</v>
      </c>
      <c r="J20" s="40" t="s">
        <v>18</v>
      </c>
      <c r="K20" s="43" t="s">
        <v>19</v>
      </c>
    </row>
    <row r="21" s="2" customFormat="1" ht="60" spans="1:11">
      <c r="A21" s="10">
        <f t="shared" si="1"/>
        <v>18</v>
      </c>
      <c r="B21" s="18">
        <v>250104031</v>
      </c>
      <c r="C21" s="17" t="s">
        <v>87</v>
      </c>
      <c r="D21" s="17" t="s">
        <v>88</v>
      </c>
      <c r="E21" s="19" t="s">
        <v>85</v>
      </c>
      <c r="F21" s="26"/>
      <c r="G21" s="16" t="s">
        <v>86</v>
      </c>
      <c r="H21" s="17"/>
      <c r="I21" s="16" t="s">
        <v>17</v>
      </c>
      <c r="J21" s="40" t="s">
        <v>18</v>
      </c>
      <c r="K21" s="43" t="s">
        <v>19</v>
      </c>
    </row>
    <row r="22" s="2" customFormat="1" ht="75" spans="1:11">
      <c r="A22" s="10">
        <f t="shared" si="1"/>
        <v>19</v>
      </c>
      <c r="B22" s="18">
        <v>250104032</v>
      </c>
      <c r="C22" s="17" t="s">
        <v>89</v>
      </c>
      <c r="D22" s="17" t="s">
        <v>90</v>
      </c>
      <c r="E22" s="19" t="s">
        <v>85</v>
      </c>
      <c r="F22" s="26"/>
      <c r="G22" s="16" t="s">
        <v>86</v>
      </c>
      <c r="H22" s="17"/>
      <c r="I22" s="16" t="s">
        <v>17</v>
      </c>
      <c r="J22" s="40" t="s">
        <v>18</v>
      </c>
      <c r="K22" s="43" t="s">
        <v>19</v>
      </c>
    </row>
    <row r="23" s="2" customFormat="1" ht="75" spans="1:11">
      <c r="A23" s="10">
        <f t="shared" si="1"/>
        <v>20</v>
      </c>
      <c r="B23" s="20" t="s">
        <v>91</v>
      </c>
      <c r="C23" s="17" t="s">
        <v>92</v>
      </c>
      <c r="D23" s="17" t="s">
        <v>93</v>
      </c>
      <c r="E23" s="27" t="s">
        <v>94</v>
      </c>
      <c r="F23" s="28"/>
      <c r="G23" s="16" t="s">
        <v>16</v>
      </c>
      <c r="H23" s="17"/>
      <c r="I23" s="16" t="s">
        <v>41</v>
      </c>
      <c r="J23" s="40" t="s">
        <v>18</v>
      </c>
      <c r="K23" s="43" t="s">
        <v>19</v>
      </c>
    </row>
    <row r="24" ht="90" spans="1:11">
      <c r="A24" s="10">
        <f t="shared" si="1"/>
        <v>21</v>
      </c>
      <c r="B24" s="29" t="s">
        <v>95</v>
      </c>
      <c r="C24" s="30" t="s">
        <v>96</v>
      </c>
      <c r="D24" s="30" t="s">
        <v>97</v>
      </c>
      <c r="E24" s="30"/>
      <c r="F24" s="31"/>
      <c r="G24" s="32" t="s">
        <v>16</v>
      </c>
      <c r="H24" s="30"/>
      <c r="I24" s="44" t="s">
        <v>41</v>
      </c>
      <c r="J24" s="40" t="s">
        <v>98</v>
      </c>
      <c r="K24" s="43" t="s">
        <v>19</v>
      </c>
    </row>
    <row r="25" ht="60" spans="1:11">
      <c r="A25" s="10">
        <f t="shared" si="1"/>
        <v>22</v>
      </c>
      <c r="B25" s="33" t="s">
        <v>99</v>
      </c>
      <c r="C25" s="34" t="s">
        <v>100</v>
      </c>
      <c r="D25" s="34" t="s">
        <v>101</v>
      </c>
      <c r="E25" s="30" t="s">
        <v>102</v>
      </c>
      <c r="F25" s="30"/>
      <c r="G25" s="35" t="s">
        <v>16</v>
      </c>
      <c r="H25" s="30"/>
      <c r="I25" s="44" t="s">
        <v>41</v>
      </c>
      <c r="J25" s="40" t="s">
        <v>18</v>
      </c>
      <c r="K25" s="43" t="s">
        <v>19</v>
      </c>
    </row>
    <row r="26" ht="90" spans="1:11">
      <c r="A26" s="10">
        <f t="shared" si="1"/>
        <v>23</v>
      </c>
      <c r="B26" s="36" t="s">
        <v>103</v>
      </c>
      <c r="C26" s="37" t="s">
        <v>104</v>
      </c>
      <c r="D26" s="38" t="s">
        <v>105</v>
      </c>
      <c r="E26" s="39"/>
      <c r="F26" s="40"/>
      <c r="G26" s="32" t="s">
        <v>106</v>
      </c>
      <c r="H26" s="41"/>
      <c r="I26" s="16" t="s">
        <v>41</v>
      </c>
      <c r="J26" s="40" t="s">
        <v>18</v>
      </c>
      <c r="K26" s="43" t="s">
        <v>19</v>
      </c>
    </row>
    <row r="27" ht="120" spans="1:11">
      <c r="A27" s="10">
        <f t="shared" si="1"/>
        <v>24</v>
      </c>
      <c r="B27" s="20" t="s">
        <v>107</v>
      </c>
      <c r="C27" s="17" t="s">
        <v>108</v>
      </c>
      <c r="D27" s="17" t="s">
        <v>109</v>
      </c>
      <c r="E27" s="17" t="s">
        <v>110</v>
      </c>
      <c r="F27" s="17"/>
      <c r="G27" s="16" t="s">
        <v>111</v>
      </c>
      <c r="H27" s="17" t="s">
        <v>112</v>
      </c>
      <c r="I27" s="16" t="s">
        <v>41</v>
      </c>
      <c r="J27" s="40" t="s">
        <v>113</v>
      </c>
      <c r="K27" s="43" t="s">
        <v>19</v>
      </c>
    </row>
  </sheetData>
  <autoFilter ref="A3:K27">
    <extLst/>
  </autoFilter>
  <mergeCells count="1">
    <mergeCell ref="A1:K1"/>
  </mergeCells>
  <printOptions horizontalCentered="1"/>
  <pageMargins left="0" right="0" top="1" bottom="0.393055555555556" header="0.5"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2021-08-19T23:13:00Z</dcterms:created>
  <dcterms:modified xsi:type="dcterms:W3CDTF">2021-09-10T09:17:04Z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4F5BCDE604704D9A8BBFF0322E6A7F06</vt:lpwstr>
  </property>
  <property fmtid="{D5CDD505-2E9C-101B-9397-08002B2CF9AE}" pid="3" name="KSOProductBuildVer">
    <vt:lpwstr>2052-11.1.0.10700</vt:lpwstr>
  </property>
</Properties>
</file>